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y1\Desktop\508 PDF\new batch\508-new\PA-FY18-DMC-Data\"/>
    </mc:Choice>
  </mc:AlternateContent>
  <bookViews>
    <workbookView xWindow="0" yWindow="0" windowWidth="24440" windowHeight="10460"/>
  </bookViews>
  <sheets>
    <sheet name="ID the Problem" sheetId="3" r:id="rId1"/>
    <sheet name="Action Plan" sheetId="2" r:id="rId2"/>
    <sheet name="AP Worksheet" sheetId="5" r:id="rId3"/>
  </sheets>
  <definedNames>
    <definedName name="_xlnm.Print_Area" localSheetId="1">'Action Plan'!$A$1:$D$10</definedName>
    <definedName name="_xlnm.Print_Area" localSheetId="2">'AP Worksheet'!$A$1:$I$36</definedName>
    <definedName name="_xlnm.Print_Area" localSheetId="0">'ID the Problem'!$A$1:$L$27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3" l="1"/>
  <c r="I26" i="3"/>
  <c r="H26" i="3"/>
  <c r="G26" i="3"/>
  <c r="F26" i="3"/>
  <c r="E26" i="3"/>
  <c r="D26" i="3"/>
  <c r="K25" i="3"/>
  <c r="J25" i="3"/>
  <c r="I25" i="3"/>
  <c r="H25" i="3"/>
  <c r="G25" i="3"/>
  <c r="F25" i="3"/>
  <c r="E25" i="3"/>
  <c r="D25" i="3"/>
  <c r="J22" i="3"/>
  <c r="I22" i="3"/>
  <c r="H22" i="3"/>
  <c r="G22" i="3"/>
  <c r="F22" i="3"/>
  <c r="E22" i="3"/>
  <c r="D22" i="3"/>
  <c r="K21" i="3"/>
  <c r="J21" i="3"/>
  <c r="I21" i="3"/>
  <c r="H21" i="3"/>
  <c r="G21" i="3"/>
  <c r="F21" i="3"/>
  <c r="E21" i="3"/>
  <c r="D21" i="3"/>
  <c r="J18" i="3"/>
  <c r="I18" i="3"/>
  <c r="H18" i="3"/>
  <c r="G18" i="3"/>
  <c r="F18" i="3"/>
  <c r="E18" i="3"/>
  <c r="D18" i="3"/>
  <c r="K17" i="3"/>
  <c r="J17" i="3"/>
  <c r="I17" i="3"/>
  <c r="H17" i="3"/>
  <c r="G17" i="3"/>
  <c r="F17" i="3"/>
  <c r="E17" i="3"/>
  <c r="D17" i="3"/>
  <c r="J14" i="3"/>
  <c r="I14" i="3"/>
  <c r="H14" i="3"/>
  <c r="G14" i="3"/>
  <c r="F14" i="3"/>
  <c r="E14" i="3"/>
  <c r="D14" i="3"/>
  <c r="K13" i="3"/>
  <c r="J13" i="3"/>
  <c r="I13" i="3"/>
  <c r="H13" i="3"/>
  <c r="G13" i="3"/>
  <c r="F13" i="3"/>
  <c r="E13" i="3"/>
  <c r="D13" i="3"/>
  <c r="J10" i="3"/>
  <c r="H10" i="3"/>
  <c r="G10" i="3"/>
  <c r="F10" i="3"/>
  <c r="E10" i="3"/>
  <c r="D10" i="3"/>
  <c r="K9" i="3"/>
  <c r="J9" i="3"/>
  <c r="H9" i="3"/>
  <c r="G9" i="3"/>
  <c r="F9" i="3"/>
  <c r="E9" i="3"/>
  <c r="D9" i="3"/>
  <c r="J6" i="3"/>
  <c r="I6" i="3"/>
  <c r="H6" i="3"/>
  <c r="G6" i="3"/>
  <c r="F6" i="3"/>
  <c r="E6" i="3"/>
  <c r="D6" i="3"/>
</calcChain>
</file>

<file path=xl/sharedStrings.xml><?xml version="1.0" encoding="utf-8"?>
<sst xmlns="http://schemas.openxmlformats.org/spreadsheetml/2006/main" count="124" uniqueCount="117">
  <si>
    <t>TRANSFER TO ADULT</t>
  </si>
  <si>
    <t>SECURE CONFINEMENT</t>
  </si>
  <si>
    <t>DETENTION</t>
  </si>
  <si>
    <t>DIVERSION</t>
  </si>
  <si>
    <t>ARREST</t>
  </si>
  <si>
    <t>Problem Statement</t>
  </si>
  <si>
    <t>Percentage of Population</t>
  </si>
  <si>
    <t>Contact Point</t>
  </si>
  <si>
    <t>Step 1: Identify the Problem</t>
  </si>
  <si>
    <t>Pennsylvania - 2017 Statewide</t>
  </si>
  <si>
    <t>DMC ACTION PLANNING WORKSHEET</t>
  </si>
  <si>
    <t>STEP ONE: Identify the Problem Data Preparation Worksheet</t>
  </si>
  <si>
    <t>WHITE</t>
  </si>
  <si>
    <t>BLACK</t>
  </si>
  <si>
    <t>HISPANIC</t>
  </si>
  <si>
    <t>ASIAN / PACIFIC ISLANDER</t>
  </si>
  <si>
    <t>AMERICAN INDIAN / ALASKAN NATIVE</t>
  </si>
  <si>
    <t>OTHER / MIXED</t>
  </si>
  <si>
    <t>ALL MINORITIES</t>
  </si>
  <si>
    <t>TOTAL</t>
  </si>
  <si>
    <t>Population</t>
  </si>
  <si>
    <t>Number</t>
  </si>
  <si>
    <t>Percentage of the Total Population</t>
  </si>
  <si>
    <t>1. Arrest</t>
  </si>
  <si>
    <t>Number Arrested</t>
  </si>
  <si>
    <t>Percent of all arrest commited, by race</t>
  </si>
  <si>
    <t>Percent of total compared in race</t>
  </si>
  <si>
    <t>2. Diversion</t>
  </si>
  <si>
    <t>Number Diverted</t>
  </si>
  <si>
    <t>Number Referred</t>
  </si>
  <si>
    <t>Percent of Referred youth, Diverted</t>
  </si>
  <si>
    <t>Percent of all Diversions, by race</t>
  </si>
  <si>
    <t>3. Pretrial Detention</t>
  </si>
  <si>
    <t>Number Detained</t>
  </si>
  <si>
    <t>Percent of Referred youth, Detained</t>
  </si>
  <si>
    <t>Percent of all Detained, by race</t>
  </si>
  <si>
    <t>4. Secure Confinement</t>
  </si>
  <si>
    <t>Number Confined</t>
  </si>
  <si>
    <t>Number Delinqent</t>
  </si>
  <si>
    <t>Percent of Delinquent youth, Confined</t>
  </si>
  <si>
    <t>Percent of all Secure Confinements, by race</t>
  </si>
  <si>
    <t>5. Transfer to Adult Court</t>
  </si>
  <si>
    <t>Number Transferred</t>
  </si>
  <si>
    <t>Number Petitioned</t>
  </si>
  <si>
    <t>Percent of Petitioned Youth, Transferred</t>
  </si>
  <si>
    <t>Percent of all Transfers, by race</t>
  </si>
  <si>
    <r>
      <t xml:space="preserve">Pennsylvania - </t>
    </r>
    <r>
      <rPr>
        <b/>
        <sz val="13"/>
        <rFont val="Arial"/>
        <family val="2"/>
      </rPr>
      <t>2017</t>
    </r>
    <r>
      <rPr>
        <sz val="13"/>
        <rFont val="Arial"/>
        <family val="2"/>
      </rPr>
      <t xml:space="preserve"> Statewide</t>
    </r>
  </si>
  <si>
    <t>GOAL:</t>
  </si>
  <si>
    <t>Reduction of Pennsylvania's Statewide  Racial and Ethnic Disparities for Black youth at the Point of Arrest</t>
  </si>
  <si>
    <t>OBJECTIVES/TASKS</t>
  </si>
  <si>
    <t>OWNER/RESPONSIBLE PERSON</t>
  </si>
  <si>
    <t>TIME FRAME</t>
  </si>
  <si>
    <t>PARTNERS NEEDED?</t>
  </si>
  <si>
    <t>SUPPORT &amp; RESOURCES NEEDED</t>
  </si>
  <si>
    <t>POTENTIAL BARRIERS</t>
  </si>
  <si>
    <t>INDICATORS TO TRACK &amp; OUTCOME MEASURES</t>
  </si>
  <si>
    <t>START</t>
  </si>
  <si>
    <t>END</t>
  </si>
  <si>
    <t xml:space="preserve">Improve interactions and build relationships between Youth and Law Enforcement </t>
  </si>
  <si>
    <t xml:space="preserve">PA DMC Corporation; 
</t>
  </si>
  <si>
    <t xml:space="preserve">Rhonda McKitten 
</t>
  </si>
  <si>
    <t>DMC Curriculum / Manual</t>
  </si>
  <si>
    <t>Collection of Pre and matching Post-Test</t>
  </si>
  <si>
    <t xml:space="preserve">Drexel University; </t>
  </si>
  <si>
    <t>Paris Washington</t>
  </si>
  <si>
    <t>Engaging new law enforcement units/officers</t>
  </si>
  <si>
    <t>Change in officers pre &amp; post test attitudes</t>
  </si>
  <si>
    <t>PCCD</t>
  </si>
  <si>
    <t>Shaneen Paskings</t>
  </si>
  <si>
    <t>Police</t>
  </si>
  <si>
    <t>Capacity of the Corporation staff</t>
  </si>
  <si>
    <t>Participation of new/first time officers</t>
  </si>
  <si>
    <t>Naomi Goldstein</t>
  </si>
  <si>
    <t>Juvenile Court Attorney</t>
  </si>
  <si>
    <t>Participtation of new/first time youth</t>
  </si>
  <si>
    <t>DMC Corporation Members</t>
  </si>
  <si>
    <t>Juvenile Probation</t>
  </si>
  <si>
    <t>DMC Subcommittee</t>
  </si>
  <si>
    <t>School Based Diversion Initiative Pilot Project</t>
  </si>
  <si>
    <t xml:space="preserve">Kevin Bethel; 
</t>
  </si>
  <si>
    <t xml:space="preserve">Large SD with MOU including, but not limited to.. </t>
  </si>
  <si>
    <t>Completed curriculum</t>
  </si>
  <si>
    <t>Reduction in arrests of Youth of Color originating in a school setting</t>
  </si>
  <si>
    <t>• Local law enforcement</t>
  </si>
  <si>
    <t xml:space="preserve">Determining the appropriate grant lead; </t>
  </si>
  <si>
    <t>Decrease in out of school suspensions/expulsions for all youth</t>
  </si>
  <si>
    <t>• School Administration</t>
  </si>
  <si>
    <t>Determining allowable expenses;</t>
  </si>
  <si>
    <t>Increased referrals from schools to community based agencies and organizations</t>
  </si>
  <si>
    <t>• Principals</t>
  </si>
  <si>
    <t>matching requirements (sustainability);</t>
  </si>
  <si>
    <t>Increase in school safety as reported by SD staff</t>
  </si>
  <si>
    <t>• SROs</t>
  </si>
  <si>
    <t>• Chief Juvenile Probation</t>
  </si>
  <si>
    <t>• Relevant Community-Based Organizations</t>
  </si>
  <si>
    <t>• Juvenile Court Judges</t>
  </si>
  <si>
    <t>• Juvenile Defenders</t>
  </si>
  <si>
    <t>• District Attorneys</t>
  </si>
  <si>
    <t>• Kevin Bethel</t>
  </si>
  <si>
    <t>• Naomi Goldstein</t>
  </si>
  <si>
    <t>• PCCD</t>
  </si>
  <si>
    <t>•  DMC Subcommittee</t>
  </si>
  <si>
    <t>Implementation Plans</t>
  </si>
  <si>
    <r>
      <rPr>
        <sz val="11"/>
        <color theme="0" tint="-0.499984740745262"/>
        <rFont val="Arial"/>
        <family val="2"/>
      </rPr>
      <t xml:space="preserve">% of PAs YOUTH POPULATION COMPRISED OF THIS RACE: </t>
    </r>
    <r>
      <rPr>
        <sz val="11"/>
        <color theme="1"/>
        <rFont val="Arial"/>
        <family val="2"/>
      </rPr>
      <t xml:space="preserve">
White 70.6% 
Black 14.1% 
Hispanic 11.1% 
Asian 4%  
Am. Indian .2% 
</t>
    </r>
    <r>
      <rPr>
        <sz val="11"/>
        <color theme="0" tint="-0.34998626667073579"/>
        <rFont val="Arial"/>
        <family val="2"/>
      </rPr>
      <t>% OF TOTAL ARRESTS WERE COMPRISED OF THESE RACES:</t>
    </r>
    <r>
      <rPr>
        <sz val="11"/>
        <color theme="1"/>
        <rFont val="Arial"/>
        <family val="2"/>
      </rPr>
      <t xml:space="preserve">
</t>
    </r>
    <r>
      <rPr>
        <sz val="11"/>
        <rFont val="Arial"/>
        <family val="2"/>
      </rPr>
      <t>White 51%
Black 38.7%
Hispanic 9.8%
Asian .1%</t>
    </r>
    <r>
      <rPr>
        <sz val="11"/>
        <color theme="1"/>
        <rFont val="Arial"/>
        <family val="2"/>
      </rPr>
      <t xml:space="preserve">
</t>
    </r>
    <r>
      <rPr>
        <sz val="11"/>
        <color theme="0" tint="-0.34998626667073579"/>
        <rFont val="Arial"/>
        <family val="2"/>
      </rPr>
      <t>% OF THE TOTAL POPULATION ARRESTED IN 2017 BY RACE.</t>
    </r>
    <r>
      <rPr>
        <sz val="11"/>
        <color theme="1"/>
        <rFont val="Arial"/>
        <family val="2"/>
      </rPr>
      <t xml:space="preserve">
American Indian 11.6 %
Black 11%
Hispanic 1.4%
White 4%
Asian .05%
</t>
    </r>
  </si>
  <si>
    <r>
      <rPr>
        <sz val="11"/>
        <color theme="1" tint="0.499984740745262"/>
        <rFont val="Arial"/>
        <family val="2"/>
      </rPr>
      <t>% OF REFERRED CASES THAT RESULT IN DETAINING THE YOUTH:</t>
    </r>
    <r>
      <rPr>
        <sz val="11"/>
        <color theme="1"/>
        <rFont val="Arial"/>
        <family val="2"/>
      </rPr>
      <t xml:space="preserve">
51.2% Black;  
42.5% Mixed Race;  
35.8% Hispanic;  
31.8% Asian; 
25% Am. Indian; 
18.5% White
</t>
    </r>
    <r>
      <rPr>
        <sz val="11"/>
        <color theme="1" tint="0.499984740745262"/>
        <rFont val="Arial"/>
        <family val="2"/>
      </rPr>
      <t>% OF TOTAL PRETRIAL DETENTIONS BY RACE:</t>
    </r>
    <r>
      <rPr>
        <sz val="11"/>
        <color theme="1"/>
        <rFont val="Arial"/>
        <family val="2"/>
      </rPr>
      <t xml:space="preserve">
56.7% Black
24% White
14% Hispanic
5% mixed race
.3% Asian
.02% Am. Indian;
</t>
    </r>
  </si>
  <si>
    <r>
      <rPr>
        <sz val="11"/>
        <color theme="0" tint="-0.499984740745262"/>
        <rFont val="Arial"/>
        <family val="2"/>
      </rPr>
      <t>% OF ALL YOUTH TRANSFERRED, BY RACE:</t>
    </r>
    <r>
      <rPr>
        <sz val="11"/>
        <color theme="1"/>
        <rFont val="Arial"/>
        <family val="2"/>
      </rPr>
      <t xml:space="preserve">
46.2% Black
32% White
19.2% Hispanic
1.28% Asian
1.28% Mixed
</t>
    </r>
    <r>
      <rPr>
        <sz val="11"/>
        <color theme="0" tint="-0.499984740745262"/>
        <rFont val="Arial"/>
        <family val="2"/>
      </rPr>
      <t>% OF YOUTH TRANSFERRED,  COMPARED IN RACE:</t>
    </r>
    <r>
      <rPr>
        <sz val="11"/>
        <color theme="1"/>
        <rFont val="Arial"/>
        <family val="2"/>
      </rPr>
      <t xml:space="preserve">
1.8% Asian;  
.7% Hispanic; 
.5% Black; 
.4% White; 
.2% Mixed</t>
    </r>
  </si>
  <si>
    <t>During 2017  Pennsylvania's youth population was made up of 866,086 White, 172,791 Black, 136,067 Hispanic, 49,441 Asian/Pacific Islander, 2,328 American Indian/Alaskan Native for a total youth population of 1,226,713.  This means the Commonwealth was 70.6% White, 14.1% Black, 11.1% Hispanic, 4% Asian and .2% American Indian/Alaskan Native.
In 2017 there were a total of 50,615 youth arrested.  This represents 4.1% of the total youth population - 1,226,713.  A deeper look at those 4.1% of children shows that while Black youth represented 14.1% of the population, they make up 38.7% of those arrested.  Both White, Hispanic and Asian youth percents of arrest more closely mirror their population saturations. For Hispanic youth, they are 11.1% of the population and 9.8% of the arrests.  For White youth, they represent 70.6% of the population and 51% of the arrests.
When looking at how much of any race's entire population was arrested in 2017, we see 271 arrests for the 2,328 American Indian population (11.6%); 19,565 of the 172,791 (11%) Black population arrested; 4,935 of the 136,067 (1.4%) Hispainc population arrested; 25,816 of the 866,086 (4%)White population arrested.
In the Commonwealth of Pennsylvania's Juvenile Justice System, analysis of the data from several angles points to a need for long-term, deep and intentional examination.  Black children are being arrested at a higher percentage than White children not only as compared to their portions when compared to the total population of youth, but also in percent of arrests seen within race.  This data, though striking does not speak to reasons why.  There is a need to develop and institute a dashboard or other simplified means of  examining jurisdiction level data.  Jurisdictions and law enforcement should be approached with relevant data, knowledge of available resources and real world solutions that promote an in-depth examination of racial and ethnic disparities.  Needs, risk and resource capacity to implement and other readiness assessments should be assessed focusing on PAs police departments with the highest racial and ethnic diversity across Pennsylvania.  These assesments should lead to the development of action plans with long and short term goals developed and championed by community collaboratives. Without that type of purposeful examination and commitment to invest in change, racial and ethnic disproportionality in systems will continue.</t>
  </si>
  <si>
    <t>In 2017, 8,953 of the 25,119 referred youth received diversion.  Breakdown of this 8,953 reflects 4,254 (47.5%) were White, 2,965 Black (33.1%), 1,182 Hispanic (13.2%), 515 mixed race 6.0% and 32 Asian (0.4%).
Examination of all 8,953 youth referred shows that Black youth are the least likely to be diverted from deeper system involvement 33.1% (2,965); followed by Hispanic youth who had 1,182 diversions of 3,352 arrests.  In Pennsylvania, 8 Native American youth were referred, with 5 of those youth diverted resulting in a high percentage (62.4%) of American Indian youth being diverted. While diversion rates appear to be getting closer to leveling out, there are questions as to the availability and effectiveness of diversion programming for youth and families.
*population data is not collected on mixed race youth, but several decision points include data for mixed race youth.</t>
  </si>
  <si>
    <r>
      <rPr>
        <sz val="11"/>
        <color theme="0" tint="-0.499984740745262"/>
        <rFont val="Arial"/>
        <family val="2"/>
      </rPr>
      <t xml:space="preserve">% OF CASES DIVERTED BY RACE:
</t>
    </r>
    <r>
      <rPr>
        <sz val="11"/>
        <rFont val="Arial"/>
        <family val="2"/>
      </rPr>
      <t xml:space="preserve">44.3% White
37.9% Black
13.34% Hispanic
4% mixed race
.3% Asian
</t>
    </r>
    <r>
      <rPr>
        <sz val="11"/>
        <color theme="0" tint="-0.499984740745262"/>
        <rFont val="Arial"/>
        <family val="2"/>
      </rPr>
      <t xml:space="preserve">
% OF  IN RACE REFERRALS THAT RESULT IN DIVERSION:</t>
    </r>
    <r>
      <rPr>
        <sz val="11"/>
        <color theme="1"/>
        <rFont val="Arial"/>
        <family val="2"/>
      </rPr>
      <t xml:space="preserve">
62.5% Am. Indian;  
50.8% Mixed Race;  
38.2% White;  
36.4% Asian;  
35.3% Hispanic; 
31.1% Black  </t>
    </r>
  </si>
  <si>
    <r>
      <rPr>
        <sz val="11"/>
        <color theme="0" tint="-0.499984740745262"/>
        <rFont val="Arial"/>
        <family val="2"/>
      </rPr>
      <t xml:space="preserve">% OF ALL YOUTH SECURELY CONFINED, BY RACE:
</t>
    </r>
    <r>
      <rPr>
        <sz val="11"/>
        <rFont val="Arial"/>
        <family val="2"/>
      </rPr>
      <t>56.8% Black;
22% White
18.7% Hispanic
1.9% mixed
0% Asian or Am. Indian</t>
    </r>
    <r>
      <rPr>
        <sz val="11"/>
        <color theme="0" tint="-0.499984740745262"/>
        <rFont val="Arial"/>
        <family val="2"/>
      </rPr>
      <t xml:space="preserve">
% OF YOUTH CONFINED, COMPARED TO IN RACE DELINQUENCY FINDINGS:</t>
    </r>
    <r>
      <rPr>
        <sz val="11"/>
        <color theme="1"/>
        <rFont val="Arial"/>
        <family val="2"/>
      </rPr>
      <t xml:space="preserve">
3.2% Black;  
2.9% Hispanic;  
1.6% mixed; 
1.3% White</t>
    </r>
  </si>
  <si>
    <t>In Pennsylvania during 2017,  78 petitioned youth had cases  transferred over to the adult system.  A racial breakdown of petitioned youth that had their case transferred to adult court shows that 36 of the 78 or 46.2% were Black youth, 25 of the 78 or 32.1% were White and 15 of the 78 or 19.2% were Hispanic, 1 of the 78 was Asian and 1 of the 78 was Mixed Race.
In Pennsylvania, Asian/Pacific Islander youth are the most likely racial category to be transferred to adult court in 2017.  
A total of 16,166 Petitions issues in 2017:
Of the 6,560 Black youth petitioned, 36 or .5% had cases transferred to the adult courts. 
Of the 6,789 White youth petitioned, 25 or .4% had cases transfered to the adult courts.
Of the 2,170 Hispanic youth petitioned, 15 or .7% had cases transferred to the adult courts.
Of the 56 Asian youth petitioned, 1 or 1.8% had cases transferred to the adult courts</t>
  </si>
  <si>
    <t>In Pennsylvania during 2017,  4,881 of the 9,525 (51.2%) Black children referred were detained pretrial.  This is in contrast to the 2,065 (18.5%) of 11,133 White children referred being detained pretrial.  This data points to the need for customized hands-on training with consistent on-site monitoring of benchmarks and outcomes.  There is no system-wide standardized juvenile justice training in Pennsylvania on the topics of bias, racism, RED/DMC, trauma, gender issues, girls in the justice system, policy reform and other relevant topics helpful in making determinations to detain or divert with out impact to community safety.  However, the PaDRAI and the JCJC Standards Governing the Use of Secure Detention create a standardized process for detention decisions. Currently, 30 juvenile probation departments are using the PaDRAI to inform detention decisions; we can further examine detention decisions to assess why overrides are being used, where and what impact this may be having on disparities in detention usage.
8,608 youth were detained pre-trial during 2017.  Those 8,608 detentions,  56.7% (4,881) were Black, 24.0% (2,065) were White, 14.0% (1,201) were Hispanic.  
The police and probation pay a large part in pre-trial detention and must be alert to the long-term impact even a short detention stay may have on the life of a child.  An deeper examination of the root causes for a pre-trial detention would be helpful in developing strategies that promote equity.  Social characteristics of Pennsylvania's youth of color may unfairly lead to disparities in detention.  A multivariate analysis looking at all of the factors influencing degtention decisions would be extrememly valuable in narrowing change to hot spots.</t>
  </si>
  <si>
    <t>Title II Funds</t>
  </si>
  <si>
    <t xml:space="preserve">Sustaining the initiative; 
</t>
  </si>
  <si>
    <t>Funding Announcement/Title II Funds</t>
  </si>
  <si>
    <t>Signator adherence to the MOU</t>
  </si>
  <si>
    <t>In Pennsylvania during 2017, 6,695 youth were found delinquent.  155 (2.3%) of those delinquency cases resulted in a young person being placed in out of home, secure confinement.  
Deeper examination of those 155 youth shows that 35 were White (22.6%), 88 were Black (56.8%), 29 were Hispanic (18.7%) and 3 were of mixed races (1.93%).  This data points to a disparity in secure confinement for youth of color, more specifically Black youth, where 1/2 of the Black youth found delinquent were ordered to secure confinement, while less than 1/4 of White youth see those same outcomes.
Of the 2,771 White Pennsylvania youth found delinquent in 2017, the 35 placed in secure confinement represents 1.3%
Of the 2,725 Black Pennsylvania youth found delinquent in 2017, the 88 placed in secure confinement represents 3.2%
Of the 989 Hispanic Pennsylvania youth found delinquent in 2017, the 29 placed in secure confinement represents 2.9%
In Pennsylvania Asian and American Indian children saw no confinements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</si>
</sst>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11"/>
      <name val="Calibri"/>
      <family val="2"/>
      <scheme val="minor"/>
    </font>
    <font>
      <sz val="14"/>
      <color theme="1"/>
      <name val="Arial"/>
      <family val="2"/>
    </font>
    <font>
      <sz val="18"/>
      <color theme="1"/>
      <name val="Calibri"/>
      <family val="2"/>
      <scheme val="minor"/>
    </font>
    <font>
      <sz val="13"/>
      <name val="Arial"/>
      <family val="2"/>
    </font>
    <font>
      <b/>
      <sz val="13"/>
      <name val="Arial"/>
      <family val="2"/>
    </font>
    <font>
      <sz val="11"/>
      <color theme="1" tint="0.34998626667073579"/>
      <name val="Calibri"/>
      <family val="2"/>
      <scheme val="minor"/>
    </font>
    <font>
      <i/>
      <sz val="11"/>
      <color theme="1" tint="0.34998626667073579"/>
      <name val="Calibri"/>
      <family val="2"/>
      <scheme val="minor"/>
    </font>
    <font>
      <sz val="10"/>
      <color indexed="8"/>
      <name val="Times New Roman"/>
      <family val="1"/>
    </font>
    <font>
      <sz val="11"/>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b/>
      <sz val="18"/>
      <color theme="1"/>
      <name val="Arial"/>
      <family val="2"/>
    </font>
    <font>
      <sz val="24"/>
      <color theme="1"/>
      <name val="Arial"/>
      <family val="2"/>
    </font>
    <font>
      <sz val="11"/>
      <color theme="0" tint="-0.499984740745262"/>
      <name val="Arial"/>
      <family val="2"/>
    </font>
    <font>
      <sz val="11"/>
      <color theme="0" tint="-0.34998626667073579"/>
      <name val="Arial"/>
      <family val="2"/>
    </font>
    <font>
      <sz val="11"/>
      <name val="Arial"/>
      <family val="2"/>
    </font>
    <font>
      <sz val="13"/>
      <color theme="1"/>
      <name val="Arial"/>
      <family val="2"/>
    </font>
    <font>
      <sz val="11"/>
      <color theme="1" tint="0.499984740745262"/>
      <name val="Arial"/>
      <family val="2"/>
    </font>
    <font>
      <b/>
      <sz val="16"/>
      <name val="Arial"/>
      <family val="2"/>
    </font>
    <font>
      <sz val="18"/>
      <name val="Arial"/>
      <family val="2"/>
    </font>
    <font>
      <sz val="16"/>
      <color theme="1" tint="0.34998626667073579"/>
      <name val="Arial"/>
      <family val="2"/>
    </font>
    <font>
      <sz val="11"/>
      <color theme="1" tint="0.34998626667073579"/>
      <name val="Arial"/>
      <family val="2"/>
    </font>
    <font>
      <i/>
      <sz val="11"/>
      <color theme="1" tint="0.34998626667073579"/>
      <name val="Arial"/>
      <family val="2"/>
    </font>
    <font>
      <sz val="14"/>
      <name val="Arial"/>
      <family val="2"/>
    </font>
    <font>
      <b/>
      <sz val="14"/>
      <color theme="1"/>
      <name val="Arial"/>
      <family val="2"/>
    </font>
    <font>
      <i/>
      <sz val="11"/>
      <color theme="1"/>
      <name val="Arial"/>
      <family val="2"/>
    </font>
    <font>
      <i/>
      <sz val="11"/>
      <color theme="1"/>
      <name val="Calibri"/>
      <family val="2"/>
      <scheme val="minor"/>
    </font>
    <font>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9" tint="0.79998168889431442"/>
        <bgColor indexed="64"/>
      </patternFill>
    </fill>
    <fill>
      <patternFill patternType="lightUp">
        <fgColor theme="1" tint="0.499984740745262"/>
        <bgColor theme="9" tint="0.79995117038483843"/>
      </patternFill>
    </fill>
    <fill>
      <patternFill patternType="lightUp">
        <fgColor theme="1" tint="0.499984740745262"/>
        <bgColor theme="0"/>
      </patternFill>
    </fill>
  </fills>
  <borders count="117">
    <border>
      <left/>
      <right/>
      <top/>
      <bottom/>
      <diagonal/>
    </border>
    <border>
      <left/>
      <right/>
      <top/>
      <bottom style="thick">
        <color indexed="64"/>
      </bottom>
      <diagonal/>
    </border>
    <border>
      <left/>
      <right/>
      <top/>
      <bottom style="double">
        <color indexed="64"/>
      </bottom>
      <diagonal/>
    </border>
    <border>
      <left/>
      <right/>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right style="thick">
        <color theme="2" tint="-0.89999084444715716"/>
      </right>
      <top/>
      <bottom style="double">
        <color indexed="64"/>
      </bottom>
      <diagonal/>
    </border>
    <border>
      <left style="thick">
        <color theme="2" tint="-0.89999084444715716"/>
      </left>
      <right style="medium">
        <color theme="2" tint="-0.89999084444715716"/>
      </right>
      <top/>
      <bottom style="double">
        <color indexed="64"/>
      </bottom>
      <diagonal/>
    </border>
    <border>
      <left style="medium">
        <color theme="2" tint="-0.89999084444715716"/>
      </left>
      <right style="medium">
        <color theme="2" tint="-0.89999084444715716"/>
      </right>
      <top/>
      <bottom style="double">
        <color indexed="64"/>
      </bottom>
      <diagonal/>
    </border>
    <border>
      <left style="thick">
        <color theme="2" tint="-0.89999084444715716"/>
      </left>
      <right style="double">
        <color theme="2" tint="-0.89999084444715716"/>
      </right>
      <top/>
      <bottom style="double">
        <color indexed="64"/>
      </bottom>
      <diagonal/>
    </border>
    <border>
      <left style="thin">
        <color theme="1" tint="0.499984740745262"/>
      </left>
      <right style="thick">
        <color theme="2" tint="-0.89999084444715716"/>
      </right>
      <top/>
      <bottom style="dotted">
        <color indexed="64"/>
      </bottom>
      <diagonal/>
    </border>
    <border>
      <left style="thick">
        <color theme="2" tint="-0.89999084444715716"/>
      </left>
      <right style="medium">
        <color theme="2" tint="-0.89999084444715716"/>
      </right>
      <top/>
      <bottom style="dotted">
        <color indexed="64"/>
      </bottom>
      <diagonal/>
    </border>
    <border>
      <left style="medium">
        <color theme="2" tint="-0.89999084444715716"/>
      </left>
      <right style="medium">
        <color theme="2" tint="-0.89999084444715716"/>
      </right>
      <top/>
      <bottom style="dotted">
        <color indexed="64"/>
      </bottom>
      <diagonal/>
    </border>
    <border>
      <left/>
      <right style="thick">
        <color theme="2" tint="-0.89999084444715716"/>
      </right>
      <top/>
      <bottom style="dotted">
        <color indexed="64"/>
      </bottom>
      <diagonal/>
    </border>
    <border>
      <left style="thick">
        <color theme="2" tint="-0.89999084444715716"/>
      </left>
      <right style="double">
        <color theme="2" tint="-0.89999084444715716"/>
      </right>
      <top/>
      <bottom style="dotted">
        <color indexed="64"/>
      </bottom>
      <diagonal/>
    </border>
    <border>
      <left style="thin">
        <color theme="1" tint="0.499984740745262"/>
      </left>
      <right style="thick">
        <color theme="2" tint="-0.89999084444715716"/>
      </right>
      <top style="dotted">
        <color indexed="64"/>
      </top>
      <bottom/>
      <diagonal/>
    </border>
    <border>
      <left style="thick">
        <color theme="2" tint="-0.89999084444715716"/>
      </left>
      <right style="medium">
        <color theme="2" tint="-0.89999084444715716"/>
      </right>
      <top/>
      <bottom/>
      <diagonal/>
    </border>
    <border>
      <left style="medium">
        <color theme="2" tint="-0.89999084444715716"/>
      </left>
      <right style="medium">
        <color theme="2" tint="-0.89999084444715716"/>
      </right>
      <top/>
      <bottom/>
      <diagonal/>
    </border>
    <border>
      <left/>
      <right style="thick">
        <color theme="2" tint="-0.89999084444715716"/>
      </right>
      <top/>
      <bottom/>
      <diagonal/>
    </border>
    <border>
      <left style="thick">
        <color theme="2" tint="-0.89999084444715716"/>
      </left>
      <right style="double">
        <color theme="2" tint="-0.89999084444715716"/>
      </right>
      <top/>
      <bottom/>
      <diagonal/>
    </border>
    <border>
      <left/>
      <right style="thin">
        <color theme="8" tint="-0.249977111117893"/>
      </right>
      <top/>
      <bottom/>
      <diagonal/>
    </border>
    <border>
      <left style="thin">
        <color theme="8" tint="-0.249977111117893"/>
      </left>
      <right style="thick">
        <color theme="2" tint="-0.89999084444715716"/>
      </right>
      <top/>
      <bottom style="thin">
        <color indexed="64"/>
      </bottom>
      <diagonal/>
    </border>
    <border>
      <left style="thick">
        <color theme="2" tint="-0.89999084444715716"/>
      </left>
      <right style="medium">
        <color theme="2" tint="-0.89999084444715716"/>
      </right>
      <top/>
      <bottom style="thin">
        <color indexed="64"/>
      </bottom>
      <diagonal/>
    </border>
    <border>
      <left style="medium">
        <color theme="2" tint="-0.89999084444715716"/>
      </left>
      <right style="medium">
        <color theme="2" tint="-0.89999084444715716"/>
      </right>
      <top/>
      <bottom style="thin">
        <color indexed="64"/>
      </bottom>
      <diagonal/>
    </border>
    <border>
      <left/>
      <right style="thick">
        <color theme="2" tint="-0.89999084444715716"/>
      </right>
      <top/>
      <bottom style="thin">
        <color indexed="64"/>
      </bottom>
      <diagonal/>
    </border>
    <border>
      <left style="thick">
        <color theme="2" tint="-0.89999084444715716"/>
      </left>
      <right style="double">
        <color theme="2" tint="-0.89999084444715716"/>
      </right>
      <top/>
      <bottom style="thin">
        <color indexed="64"/>
      </bottom>
      <diagonal/>
    </border>
    <border>
      <left/>
      <right style="thin">
        <color theme="8" tint="-0.249977111117893"/>
      </right>
      <top/>
      <bottom style="thick">
        <color indexed="64"/>
      </bottom>
      <diagonal/>
    </border>
    <border>
      <left/>
      <right style="thick">
        <color theme="2" tint="-0.89999084444715716"/>
      </right>
      <top/>
      <bottom style="thick">
        <color indexed="64"/>
      </bottom>
      <diagonal/>
    </border>
    <border>
      <left style="thick">
        <color theme="2" tint="-0.89999084444715716"/>
      </left>
      <right style="medium">
        <color theme="2" tint="-0.89999084444715716"/>
      </right>
      <top/>
      <bottom style="thick">
        <color indexed="64"/>
      </bottom>
      <diagonal/>
    </border>
    <border>
      <left style="medium">
        <color theme="2" tint="-0.89999084444715716"/>
      </left>
      <right style="medium">
        <color theme="2" tint="-0.89999084444715716"/>
      </right>
      <top/>
      <bottom style="thick">
        <color indexed="64"/>
      </bottom>
      <diagonal/>
    </border>
    <border>
      <left style="thick">
        <color theme="2" tint="-0.89999084444715716"/>
      </left>
      <right style="double">
        <color theme="2" tint="-0.89999084444715716"/>
      </right>
      <top/>
      <bottom style="thick">
        <color indexed="64"/>
      </bottom>
      <diagonal/>
    </border>
    <border>
      <left style="thin">
        <color indexed="64"/>
      </left>
      <right style="thick">
        <color theme="2" tint="-0.89999084444715716"/>
      </right>
      <top style="thick">
        <color indexed="64"/>
      </top>
      <bottom style="thin">
        <color indexed="64"/>
      </bottom>
      <diagonal/>
    </border>
    <border>
      <left style="thick">
        <color theme="2" tint="-0.89999084444715716"/>
      </left>
      <right style="medium">
        <color theme="2" tint="-0.89999084444715716"/>
      </right>
      <top style="thick">
        <color indexed="64"/>
      </top>
      <bottom style="thin">
        <color indexed="64"/>
      </bottom>
      <diagonal/>
    </border>
    <border>
      <left style="medium">
        <color theme="2" tint="-0.89999084444715716"/>
      </left>
      <right style="medium">
        <color theme="2" tint="-0.89999084444715716"/>
      </right>
      <top style="thick">
        <color indexed="64"/>
      </top>
      <bottom style="thin">
        <color indexed="64"/>
      </bottom>
      <diagonal/>
    </border>
    <border>
      <left/>
      <right style="thick">
        <color theme="2" tint="-0.89999084444715716"/>
      </right>
      <top style="thick">
        <color indexed="64"/>
      </top>
      <bottom style="thin">
        <color indexed="64"/>
      </bottom>
      <diagonal/>
    </border>
    <border>
      <left style="thick">
        <color theme="2" tint="-0.89999084444715716"/>
      </left>
      <right style="double">
        <color theme="2" tint="-0.89999084444715716"/>
      </right>
      <top style="thick">
        <color indexed="64"/>
      </top>
      <bottom style="thin">
        <color indexed="64"/>
      </bottom>
      <diagonal/>
    </border>
    <border>
      <left style="double">
        <color theme="2" tint="-0.89999084444715716"/>
      </left>
      <right/>
      <top style="thick">
        <color indexed="64"/>
      </top>
      <bottom style="thin">
        <color indexed="64"/>
      </bottom>
      <diagonal/>
    </border>
    <border>
      <left style="thin">
        <color indexed="64"/>
      </left>
      <right style="thick">
        <color theme="2" tint="-0.89999084444715716"/>
      </right>
      <top/>
      <bottom style="thin">
        <color indexed="64"/>
      </bottom>
      <diagonal/>
    </border>
    <border>
      <left style="double">
        <color theme="2" tint="-0.89999084444715716"/>
      </left>
      <right/>
      <top style="thin">
        <color indexed="64"/>
      </top>
      <bottom style="thin">
        <color indexed="64"/>
      </bottom>
      <diagonal/>
    </border>
    <border>
      <left style="thin">
        <color indexed="64"/>
      </left>
      <right style="thick">
        <color theme="2" tint="-0.89999084444715716"/>
      </right>
      <top style="thin">
        <color indexed="64"/>
      </top>
      <bottom style="thick">
        <color indexed="64"/>
      </bottom>
      <diagonal/>
    </border>
    <border>
      <left style="thick">
        <color theme="2" tint="-0.89999084444715716"/>
      </left>
      <right style="medium">
        <color theme="2" tint="-0.89999084444715716"/>
      </right>
      <top style="thin">
        <color indexed="64"/>
      </top>
      <bottom style="thick">
        <color indexed="64"/>
      </bottom>
      <diagonal/>
    </border>
    <border>
      <left style="medium">
        <color theme="2" tint="-0.89999084444715716"/>
      </left>
      <right style="medium">
        <color theme="2" tint="-0.89999084444715716"/>
      </right>
      <top style="thin">
        <color indexed="64"/>
      </top>
      <bottom style="thick">
        <color indexed="64"/>
      </bottom>
      <diagonal/>
    </border>
    <border>
      <left/>
      <right style="thick">
        <color theme="2" tint="-0.89999084444715716"/>
      </right>
      <top style="thin">
        <color indexed="64"/>
      </top>
      <bottom style="thick">
        <color indexed="64"/>
      </bottom>
      <diagonal/>
    </border>
    <border>
      <left style="thick">
        <color theme="2" tint="-0.89999084444715716"/>
      </left>
      <right style="double">
        <color theme="2" tint="-0.89999084444715716"/>
      </right>
      <top style="thin">
        <color indexed="64"/>
      </top>
      <bottom style="thick">
        <color indexed="64"/>
      </bottom>
      <diagonal/>
    </border>
    <border>
      <left style="thin">
        <color indexed="64"/>
      </left>
      <right style="thick">
        <color theme="2" tint="-0.89999084444715716"/>
      </right>
      <top style="thin">
        <color indexed="64"/>
      </top>
      <bottom style="thin">
        <color indexed="64"/>
      </bottom>
      <diagonal/>
    </border>
    <border>
      <left style="thick">
        <color theme="2" tint="-0.89999084444715716"/>
      </left>
      <right style="medium">
        <color theme="2" tint="-0.89999084444715716"/>
      </right>
      <top style="thin">
        <color indexed="64"/>
      </top>
      <bottom style="thin">
        <color indexed="64"/>
      </bottom>
      <diagonal/>
    </border>
    <border>
      <left style="medium">
        <color theme="2" tint="-0.89999084444715716"/>
      </left>
      <right style="medium">
        <color theme="2" tint="-0.89999084444715716"/>
      </right>
      <top style="thin">
        <color indexed="64"/>
      </top>
      <bottom style="thin">
        <color indexed="64"/>
      </bottom>
      <diagonal/>
    </border>
    <border>
      <left/>
      <right style="thick">
        <color theme="2" tint="-0.89999084444715716"/>
      </right>
      <top style="thin">
        <color indexed="64"/>
      </top>
      <bottom style="thin">
        <color indexed="64"/>
      </bottom>
      <diagonal/>
    </border>
    <border>
      <left style="thick">
        <color theme="2" tint="-0.89999084444715716"/>
      </left>
      <right style="double">
        <color theme="2" tint="-0.89999084444715716"/>
      </right>
      <top style="thin">
        <color indexed="64"/>
      </top>
      <bottom style="thin">
        <color indexed="64"/>
      </bottom>
      <diagonal/>
    </border>
    <border>
      <left style="double">
        <color theme="2" tint="-0.89999084444715716"/>
      </left>
      <right/>
      <top style="thick">
        <color indexed="64"/>
      </top>
      <bottom style="thin">
        <color theme="1" tint="0.499984740745262"/>
      </bottom>
      <diagonal/>
    </border>
    <border>
      <left style="thin">
        <color indexed="64"/>
      </left>
      <right style="thick">
        <color theme="2" tint="-0.89999084444715716"/>
      </right>
      <top style="thin">
        <color theme="1" tint="0.499984740745262"/>
      </top>
      <bottom style="thin">
        <color indexed="64"/>
      </bottom>
      <diagonal/>
    </border>
    <border>
      <left style="thick">
        <color theme="2" tint="-0.89999084444715716"/>
      </left>
      <right style="medium">
        <color theme="2" tint="-0.89999084444715716"/>
      </right>
      <top style="thin">
        <color theme="1" tint="0.499984740745262"/>
      </top>
      <bottom style="thin">
        <color indexed="64"/>
      </bottom>
      <diagonal/>
    </border>
    <border>
      <left style="medium">
        <color theme="2" tint="-0.89999084444715716"/>
      </left>
      <right style="medium">
        <color theme="2" tint="-0.89999084444715716"/>
      </right>
      <top style="thin">
        <color theme="1" tint="0.499984740745262"/>
      </top>
      <bottom style="thin">
        <color indexed="64"/>
      </bottom>
      <diagonal/>
    </border>
    <border>
      <left/>
      <right style="thick">
        <color theme="2" tint="-0.89999084444715716"/>
      </right>
      <top style="thin">
        <color theme="1" tint="0.499984740745262"/>
      </top>
      <bottom style="thin">
        <color indexed="64"/>
      </bottom>
      <diagonal/>
    </border>
    <border>
      <left style="thick">
        <color theme="2" tint="-0.89999084444715716"/>
      </left>
      <right style="double">
        <color theme="2" tint="-0.89999084444715716"/>
      </right>
      <top style="thin">
        <color theme="1" tint="0.499984740745262"/>
      </top>
      <bottom style="thin">
        <color indexed="64"/>
      </bottom>
      <diagonal/>
    </border>
    <border>
      <left/>
      <right/>
      <top style="thin">
        <color theme="1" tint="0.499984740745262"/>
      </top>
      <bottom style="thin">
        <color indexed="64"/>
      </bottom>
      <diagonal/>
    </border>
    <border>
      <left style="double">
        <color theme="2" tint="-0.89999084444715716"/>
      </left>
      <right/>
      <top/>
      <bottom style="thin">
        <color indexed="64"/>
      </bottom>
      <diagonal/>
    </border>
    <border>
      <left style="thin">
        <color indexed="8"/>
      </left>
      <right style="thin">
        <color indexed="8"/>
      </right>
      <top/>
      <bottom/>
      <diagonal/>
    </border>
    <border>
      <left/>
      <right/>
      <top/>
      <bottom style="medium">
        <color indexed="64"/>
      </bottom>
      <diagonal/>
    </border>
    <border>
      <left/>
      <right style="thin">
        <color theme="2" tint="-0.89999084444715716"/>
      </right>
      <top/>
      <bottom/>
      <diagonal/>
    </border>
    <border>
      <left style="thin">
        <color theme="2" tint="-0.89999084444715716"/>
      </left>
      <right style="thin">
        <color theme="2" tint="-0.89999084444715716"/>
      </right>
      <top/>
      <bottom/>
      <diagonal/>
    </border>
    <border>
      <left style="thin">
        <color theme="2" tint="-0.89999084444715716"/>
      </left>
      <right style="thin">
        <color theme="2" tint="-0.89999084444715716"/>
      </right>
      <top/>
      <bottom style="double">
        <color theme="2" tint="-0.89999084444715716"/>
      </bottom>
      <diagonal/>
    </border>
    <border>
      <left/>
      <right/>
      <top/>
      <bottom style="double">
        <color theme="2" tint="-0.89999084444715716"/>
      </bottom>
      <diagonal/>
    </border>
    <border>
      <left style="thin">
        <color theme="2" tint="-0.89999084444715716"/>
      </left>
      <right/>
      <top style="double">
        <color theme="2" tint="-0.89999084444715716"/>
      </top>
      <bottom/>
      <diagonal/>
    </border>
    <border>
      <left style="thin">
        <color indexed="64"/>
      </left>
      <right style="thin">
        <color theme="2" tint="-0.89999084444715716"/>
      </right>
      <top style="double">
        <color theme="2" tint="-0.89999084444715716"/>
      </top>
      <bottom/>
      <diagonal/>
    </border>
    <border>
      <left style="thin">
        <color theme="2" tint="-0.89999084444715716"/>
      </left>
      <right style="thin">
        <color theme="2" tint="-0.89999084444715716"/>
      </right>
      <top style="double">
        <color theme="2" tint="-0.89999084444715716"/>
      </top>
      <bottom/>
      <diagonal/>
    </border>
    <border>
      <left style="thin">
        <color theme="2" tint="-0.89999084444715716"/>
      </left>
      <right/>
      <top style="double">
        <color theme="2" tint="-0.89999084444715716"/>
      </top>
      <bottom style="thin">
        <color theme="0"/>
      </bottom>
      <diagonal/>
    </border>
    <border>
      <left style="thin">
        <color theme="2" tint="-0.89999084444715716"/>
      </left>
      <right style="thin">
        <color theme="2" tint="-0.89999084444715716"/>
      </right>
      <top style="double">
        <color theme="2" tint="-0.89999084444715716"/>
      </top>
      <bottom style="thin">
        <color theme="0"/>
      </bottom>
      <diagonal/>
    </border>
    <border>
      <left style="thin">
        <color theme="2" tint="-0.89999084444715716"/>
      </left>
      <right/>
      <top style="thin">
        <color theme="0"/>
      </top>
      <bottom/>
      <diagonal/>
    </border>
    <border>
      <left style="thin">
        <color indexed="64"/>
      </left>
      <right style="thin">
        <color theme="2" tint="-0.89999084444715716"/>
      </right>
      <top/>
      <bottom/>
      <diagonal/>
    </border>
    <border>
      <left style="thin">
        <color theme="2" tint="-0.89999084444715716"/>
      </left>
      <right style="thin">
        <color theme="2" tint="-0.89999084444715716"/>
      </right>
      <top style="thin">
        <color theme="0"/>
      </top>
      <bottom/>
      <diagonal/>
    </border>
    <border>
      <left style="thin">
        <color theme="2" tint="-0.89999084444715716"/>
      </left>
      <right style="thin">
        <color theme="2" tint="-0.89999084444715716"/>
      </right>
      <top style="thin">
        <color theme="0"/>
      </top>
      <bottom style="thin">
        <color theme="0"/>
      </bottom>
      <diagonal/>
    </border>
    <border>
      <left/>
      <right/>
      <top style="thin">
        <color theme="0"/>
      </top>
      <bottom style="thin">
        <color theme="0"/>
      </bottom>
      <diagonal/>
    </border>
    <border>
      <left style="thin">
        <color theme="2" tint="-0.89999084444715716"/>
      </left>
      <right/>
      <top style="thin">
        <color theme="0"/>
      </top>
      <bottom style="thin">
        <color theme="0"/>
      </bottom>
      <diagonal/>
    </border>
    <border>
      <left style="thin">
        <color theme="2" tint="-0.89999084444715716"/>
      </left>
      <right/>
      <top/>
      <bottom/>
      <diagonal/>
    </border>
    <border>
      <left style="thin">
        <color indexed="64"/>
      </left>
      <right style="thin">
        <color indexed="64"/>
      </right>
      <top style="thin">
        <color theme="0"/>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theme="2" tint="-0.89999084444715716"/>
      </bottom>
      <diagonal/>
    </border>
    <border>
      <left/>
      <right style="medium">
        <color indexed="64"/>
      </right>
      <top/>
      <bottom style="double">
        <color theme="2" tint="-0.89999084444715716"/>
      </bottom>
      <diagonal/>
    </border>
    <border>
      <left style="medium">
        <color indexed="64"/>
      </left>
      <right style="thin">
        <color theme="2" tint="-0.89999084444715716"/>
      </right>
      <top style="double">
        <color theme="2" tint="-0.89999084444715716"/>
      </top>
      <bottom style="medium">
        <color indexed="64"/>
      </bottom>
      <diagonal/>
    </border>
    <border>
      <left style="thin">
        <color theme="2" tint="-0.89999084444715716"/>
      </left>
      <right style="thin">
        <color theme="2" tint="-0.89999084444715716"/>
      </right>
      <top style="double">
        <color theme="2" tint="-0.89999084444715716"/>
      </top>
      <bottom style="medium">
        <color indexed="64"/>
      </bottom>
      <diagonal/>
    </border>
    <border>
      <left/>
      <right style="medium">
        <color indexed="64"/>
      </right>
      <top style="double">
        <color theme="2" tint="-0.89999084444715716"/>
      </top>
      <bottom style="medium">
        <color indexed="64"/>
      </bottom>
      <diagonal/>
    </border>
    <border>
      <left style="medium">
        <color indexed="64"/>
      </left>
      <right style="thin">
        <color theme="2" tint="-0.89999084444715716"/>
      </right>
      <top style="medium">
        <color indexed="64"/>
      </top>
      <bottom style="medium">
        <color indexed="64"/>
      </bottom>
      <diagonal/>
    </border>
    <border>
      <left style="thin">
        <color theme="2" tint="-0.89999084444715716"/>
      </left>
      <right style="thin">
        <color theme="2" tint="-0.89999084444715716"/>
      </right>
      <top style="medium">
        <color indexed="64"/>
      </top>
      <bottom style="medium">
        <color indexed="64"/>
      </bottom>
      <diagonal/>
    </border>
    <border>
      <left style="medium">
        <color indexed="64"/>
      </left>
      <right style="thin">
        <color theme="2" tint="-0.89999084444715716"/>
      </right>
      <top style="medium">
        <color indexed="64"/>
      </top>
      <bottom/>
      <diagonal/>
    </border>
    <border>
      <left style="thin">
        <color theme="2" tint="-0.89999084444715716"/>
      </left>
      <right style="thin">
        <color theme="2" tint="-0.89999084444715716"/>
      </right>
      <top style="medium">
        <color indexed="64"/>
      </top>
      <bottom/>
      <diagonal/>
    </border>
    <border>
      <left style="thin">
        <color theme="2" tint="-0.89999084444715716"/>
      </left>
      <right/>
      <top style="medium">
        <color indexed="64"/>
      </top>
      <bottom style="thin">
        <color theme="2" tint="-0.89999084444715716"/>
      </bottom>
      <diagonal/>
    </border>
    <border>
      <left/>
      <right style="thin">
        <color theme="2" tint="-0.89999084444715716"/>
      </right>
      <top style="medium">
        <color indexed="64"/>
      </top>
      <bottom style="thin">
        <color theme="2" tint="-0.89999084444715716"/>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2" tint="-0.89999084444715716"/>
      </right>
      <top/>
      <bottom style="double">
        <color theme="2" tint="-0.89999084444715716"/>
      </bottom>
      <diagonal/>
    </border>
    <border>
      <left style="medium">
        <color indexed="64"/>
      </left>
      <right style="thin">
        <color theme="2" tint="-0.89999084444715716"/>
      </right>
      <top style="double">
        <color theme="2" tint="-0.89999084444715716"/>
      </top>
      <bottom/>
      <diagonal/>
    </border>
    <border>
      <left/>
      <right style="medium">
        <color indexed="64"/>
      </right>
      <top style="double">
        <color theme="2" tint="-0.89999084444715716"/>
      </top>
      <bottom style="thin">
        <color theme="0"/>
      </bottom>
      <diagonal/>
    </border>
    <border>
      <left style="medium">
        <color indexed="64"/>
      </left>
      <right style="thin">
        <color theme="2" tint="-0.89999084444715716"/>
      </right>
      <top/>
      <bottom/>
      <diagonal/>
    </border>
    <border>
      <left/>
      <right style="medium">
        <color indexed="64"/>
      </right>
      <top style="thin">
        <color theme="0"/>
      </top>
      <bottom style="thin">
        <color theme="0"/>
      </bottom>
      <diagonal/>
    </border>
    <border>
      <left style="medium">
        <color indexed="64"/>
      </left>
      <right/>
      <top/>
      <bottom style="medium">
        <color indexed="64"/>
      </bottom>
      <diagonal/>
    </border>
    <border>
      <left style="thin">
        <color theme="2" tint="-0.89999084444715716"/>
      </left>
      <right/>
      <top style="thin">
        <color theme="0"/>
      </top>
      <bottom style="medium">
        <color indexed="64"/>
      </bottom>
      <diagonal/>
    </border>
    <border>
      <left style="thin">
        <color indexed="64"/>
      </left>
      <right style="thin">
        <color theme="2" tint="-0.89999084444715716"/>
      </right>
      <top/>
      <bottom style="medium">
        <color indexed="64"/>
      </bottom>
      <diagonal/>
    </border>
    <border>
      <left style="thin">
        <color theme="2" tint="-0.89999084444715716"/>
      </left>
      <right style="thin">
        <color theme="2" tint="-0.89999084444715716"/>
      </right>
      <top style="thin">
        <color theme="0"/>
      </top>
      <bottom style="medium">
        <color indexed="64"/>
      </bottom>
      <diagonal/>
    </border>
    <border>
      <left style="thin">
        <color theme="2" tint="-0.89999084444715716"/>
      </left>
      <right style="thin">
        <color theme="2" tint="-0.89999084444715716"/>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theme="2" tint="-0.89999084444715716"/>
      </right>
      <top style="medium">
        <color indexed="64"/>
      </top>
      <bottom style="thin">
        <color theme="0"/>
      </bottom>
      <diagonal/>
    </border>
    <border>
      <left style="thin">
        <color theme="2" tint="-0.89999084444715716"/>
      </left>
      <right style="thin">
        <color theme="2" tint="-0.89999084444715716"/>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theme="2" tint="-0.89999084444715716"/>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60" applyNumberFormat="0" applyFont="0" applyFill="0" applyBorder="0" applyAlignment="0" applyProtection="0">
      <alignment horizontal="center" vertical="top" wrapText="1"/>
    </xf>
  </cellStyleXfs>
  <cellXfs count="229">
    <xf numFmtId="0" fontId="0" fillId="0" borderId="0" xfId="0"/>
    <xf numFmtId="0" fontId="3" fillId="2" borderId="0" xfId="0" applyFont="1" applyFill="1"/>
    <xf numFmtId="0" fontId="3" fillId="0" borderId="0" xfId="0" applyFont="1" applyFill="1"/>
    <xf numFmtId="3" fontId="6" fillId="0" borderId="14" xfId="0" applyNumberFormat="1" applyFont="1" applyFill="1" applyBorder="1" applyAlignment="1">
      <alignment horizontal="right"/>
    </xf>
    <xf numFmtId="3" fontId="6" fillId="0" borderId="15" xfId="0" applyNumberFormat="1" applyFont="1" applyFill="1" applyBorder="1" applyAlignment="1">
      <alignment horizontal="right"/>
    </xf>
    <xf numFmtId="3" fontId="6" fillId="0" borderId="16" xfId="0" applyNumberFormat="1" applyFont="1" applyFill="1" applyBorder="1" applyAlignment="1">
      <alignment horizontal="right"/>
    </xf>
    <xf numFmtId="3" fontId="6" fillId="0" borderId="17" xfId="0" applyNumberFormat="1" applyFont="1" applyFill="1" applyBorder="1" applyAlignment="1">
      <alignment horizontal="right"/>
    </xf>
    <xf numFmtId="164" fontId="7" fillId="0" borderId="19" xfId="0" applyNumberFormat="1" applyFont="1" applyFill="1" applyBorder="1" applyAlignment="1">
      <alignment horizontal="right"/>
    </xf>
    <xf numFmtId="164" fontId="7" fillId="0" borderId="20" xfId="0" applyNumberFormat="1" applyFont="1" applyFill="1" applyBorder="1" applyAlignment="1">
      <alignment horizontal="right"/>
    </xf>
    <xf numFmtId="164" fontId="7" fillId="0" borderId="21" xfId="0" applyNumberFormat="1" applyFont="1" applyFill="1" applyBorder="1" applyAlignment="1">
      <alignment horizontal="right"/>
    </xf>
    <xf numFmtId="164" fontId="7" fillId="0" borderId="22" xfId="0" applyNumberFormat="1" applyFont="1" applyFill="1" applyBorder="1" applyAlignment="1">
      <alignment horizontal="right"/>
    </xf>
    <xf numFmtId="164" fontId="1" fillId="3" borderId="0" xfId="0" applyNumberFormat="1" applyFont="1" applyFill="1" applyBorder="1" applyAlignment="1">
      <alignment horizontal="right"/>
    </xf>
    <xf numFmtId="3" fontId="1" fillId="3" borderId="0" xfId="0" applyNumberFormat="1" applyFont="1" applyFill="1" applyBorder="1" applyAlignment="1">
      <alignment horizontal="right" vertical="center"/>
    </xf>
    <xf numFmtId="3" fontId="1" fillId="4" borderId="26" xfId="0" applyNumberFormat="1" applyFont="1" applyFill="1" applyBorder="1"/>
    <xf numFmtId="3" fontId="1" fillId="2" borderId="36" xfId="0" applyNumberFormat="1" applyFont="1" applyFill="1" applyBorder="1"/>
    <xf numFmtId="3" fontId="1" fillId="2" borderId="26" xfId="0" applyNumberFormat="1" applyFont="1" applyFill="1" applyBorder="1"/>
    <xf numFmtId="3" fontId="1" fillId="4" borderId="36" xfId="0" applyNumberFormat="1" applyFont="1" applyFill="1" applyBorder="1"/>
    <xf numFmtId="3" fontId="1" fillId="2" borderId="20" xfId="0" applyNumberFormat="1" applyFont="1" applyFill="1" applyBorder="1"/>
    <xf numFmtId="3" fontId="1" fillId="2" borderId="55" xfId="0" applyNumberFormat="1" applyFont="1" applyFill="1" applyBorder="1"/>
    <xf numFmtId="0" fontId="3" fillId="2" borderId="0" xfId="0" applyFont="1" applyFill="1" applyBorder="1"/>
    <xf numFmtId="0" fontId="2" fillId="2" borderId="0" xfId="0" applyFont="1" applyFill="1"/>
    <xf numFmtId="0" fontId="9" fillId="2" borderId="0" xfId="0" applyFont="1" applyFill="1"/>
    <xf numFmtId="0" fontId="9" fillId="0" borderId="0" xfId="0" applyFont="1"/>
    <xf numFmtId="0" fontId="10" fillId="2" borderId="0" xfId="0" applyFont="1" applyFill="1"/>
    <xf numFmtId="0" fontId="10" fillId="2" borderId="0" xfId="0" applyFont="1" applyFill="1" applyAlignment="1">
      <alignment horizontal="center" vertical="center" wrapText="1"/>
    </xf>
    <xf numFmtId="0" fontId="10" fillId="2" borderId="0" xfId="0" applyFont="1" applyFill="1" applyAlignment="1">
      <alignment wrapText="1"/>
    </xf>
    <xf numFmtId="0" fontId="10" fillId="0" borderId="0" xfId="0" applyFont="1"/>
    <xf numFmtId="0" fontId="11" fillId="2" borderId="0" xfId="0" applyFont="1" applyFill="1" applyAlignment="1">
      <alignment horizontal="right"/>
    </xf>
    <xf numFmtId="0" fontId="12" fillId="2" borderId="0" xfId="0" applyFont="1" applyFill="1"/>
    <xf numFmtId="0" fontId="12" fillId="0" borderId="0" xfId="0" applyFont="1"/>
    <xf numFmtId="0" fontId="9" fillId="2" borderId="0" xfId="0" applyFont="1" applyFill="1" applyBorder="1"/>
    <xf numFmtId="0" fontId="9" fillId="2" borderId="0" xfId="0" applyFont="1" applyFill="1" applyAlignment="1">
      <alignment wrapText="1"/>
    </xf>
    <xf numFmtId="0" fontId="9" fillId="0" borderId="0" xfId="0" applyFont="1" applyAlignment="1">
      <alignment wrapText="1"/>
    </xf>
    <xf numFmtId="0" fontId="9" fillId="2" borderId="65"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0" xfId="0" applyFont="1" applyFill="1" applyAlignment="1">
      <alignment horizontal="left" vertical="top"/>
    </xf>
    <xf numFmtId="0" fontId="9" fillId="2" borderId="66" xfId="0" applyFont="1" applyFill="1" applyBorder="1" applyAlignment="1">
      <alignment horizontal="left" vertical="top" wrapText="1"/>
    </xf>
    <xf numFmtId="0" fontId="9" fillId="2" borderId="68" xfId="0" applyFont="1" applyFill="1" applyBorder="1" applyAlignment="1">
      <alignment horizontal="left" vertical="top"/>
    </xf>
    <xf numFmtId="0" fontId="9" fillId="2" borderId="68" xfId="0" applyFont="1" applyFill="1" applyBorder="1" applyAlignment="1">
      <alignment horizontal="left" wrapText="1"/>
    </xf>
    <xf numFmtId="0" fontId="9" fillId="2" borderId="69" xfId="0" applyFont="1" applyFill="1" applyBorder="1" applyAlignment="1">
      <alignment horizontal="left" vertical="top" wrapText="1"/>
    </xf>
    <xf numFmtId="0" fontId="9" fillId="2" borderId="70" xfId="0" applyFont="1" applyFill="1" applyBorder="1" applyAlignment="1">
      <alignment horizontal="left" vertical="top" wrapText="1"/>
    </xf>
    <xf numFmtId="0" fontId="9" fillId="2" borderId="98" xfId="0" applyFont="1" applyFill="1" applyBorder="1" applyAlignment="1">
      <alignment horizontal="left" vertical="top" wrapText="1"/>
    </xf>
    <xf numFmtId="0" fontId="9" fillId="0" borderId="0" xfId="0" applyFont="1" applyAlignment="1">
      <alignment horizontal="left" vertical="top"/>
    </xf>
    <xf numFmtId="0" fontId="9" fillId="2" borderId="0" xfId="0" applyFont="1" applyFill="1" applyAlignment="1">
      <alignment vertical="center"/>
    </xf>
    <xf numFmtId="0" fontId="9" fillId="2" borderId="71" xfId="0" applyFont="1" applyFill="1" applyBorder="1" applyAlignment="1">
      <alignment vertical="top" wrapText="1"/>
    </xf>
    <xf numFmtId="0" fontId="9" fillId="2" borderId="73" xfId="0" applyFont="1" applyFill="1" applyBorder="1" applyAlignment="1">
      <alignment vertical="center"/>
    </xf>
    <xf numFmtId="0" fontId="9" fillId="2" borderId="74" xfId="0" applyFont="1" applyFill="1" applyBorder="1" applyAlignment="1">
      <alignment vertical="center" wrapText="1"/>
    </xf>
    <xf numFmtId="0" fontId="9" fillId="2" borderId="75" xfId="0" applyFont="1" applyFill="1" applyBorder="1" applyAlignment="1">
      <alignment vertical="center" wrapText="1"/>
    </xf>
    <xf numFmtId="0" fontId="9" fillId="2" borderId="100" xfId="0" applyFont="1" applyFill="1" applyBorder="1" applyAlignment="1">
      <alignment vertical="center" wrapText="1"/>
    </xf>
    <xf numFmtId="0" fontId="9" fillId="0" borderId="0" xfId="0" applyFont="1" applyAlignment="1">
      <alignment vertical="center"/>
    </xf>
    <xf numFmtId="0" fontId="9" fillId="2" borderId="71" xfId="0" applyFont="1" applyFill="1" applyBorder="1" applyAlignment="1">
      <alignment vertical="center" wrapText="1"/>
    </xf>
    <xf numFmtId="0" fontId="9" fillId="2" borderId="76" xfId="0" applyFont="1" applyFill="1" applyBorder="1" applyAlignment="1">
      <alignment vertical="center" wrapText="1"/>
    </xf>
    <xf numFmtId="0" fontId="9" fillId="2" borderId="77" xfId="0" applyFont="1" applyFill="1" applyBorder="1" applyAlignment="1">
      <alignment vertical="center" wrapText="1"/>
    </xf>
    <xf numFmtId="0" fontId="9" fillId="2" borderId="74" xfId="0" applyFont="1" applyFill="1" applyBorder="1" applyAlignment="1">
      <alignment vertical="center"/>
    </xf>
    <xf numFmtId="0" fontId="9" fillId="2" borderId="101" xfId="0" applyFont="1" applyFill="1" applyBorder="1" applyAlignment="1">
      <alignment vertical="center" wrapText="1"/>
    </xf>
    <xf numFmtId="0" fontId="9" fillId="2" borderId="102" xfId="0" applyFont="1" applyFill="1" applyBorder="1" applyAlignment="1">
      <alignment vertical="center" wrapText="1"/>
    </xf>
    <xf numFmtId="0" fontId="9" fillId="2" borderId="104" xfId="0" applyFont="1" applyFill="1" applyBorder="1" applyAlignment="1">
      <alignment vertical="center"/>
    </xf>
    <xf numFmtId="0" fontId="9" fillId="2" borderId="105" xfId="0" applyFont="1" applyFill="1" applyBorder="1" applyAlignment="1">
      <alignment vertical="center" wrapText="1"/>
    </xf>
    <xf numFmtId="0" fontId="9" fillId="2" borderId="61" xfId="0" applyFont="1" applyFill="1" applyBorder="1" applyAlignment="1">
      <alignment vertical="center" wrapText="1"/>
    </xf>
    <xf numFmtId="0" fontId="9" fillId="2" borderId="106" xfId="0" applyFont="1" applyFill="1" applyBorder="1" applyAlignment="1">
      <alignment vertical="center" wrapText="1"/>
    </xf>
    <xf numFmtId="0" fontId="9" fillId="2" borderId="0" xfId="0" applyFont="1" applyFill="1" applyAlignment="1">
      <alignment horizontal="left" vertical="center"/>
    </xf>
    <xf numFmtId="0" fontId="9" fillId="2" borderId="108" xfId="0" applyFont="1" applyFill="1" applyBorder="1" applyAlignment="1">
      <alignment horizontal="left" vertical="center" wrapText="1"/>
    </xf>
    <xf numFmtId="0" fontId="9" fillId="2" borderId="109" xfId="0" applyFont="1" applyFill="1" applyBorder="1" applyAlignment="1">
      <alignment horizontal="left" vertical="center" wrapText="1"/>
    </xf>
    <xf numFmtId="0" fontId="9" fillId="2" borderId="110" xfId="0" applyFont="1" applyFill="1" applyBorder="1" applyAlignment="1">
      <alignment horizontal="left" vertical="center" wrapText="1"/>
    </xf>
    <xf numFmtId="0" fontId="9" fillId="2" borderId="111" xfId="0" applyFont="1" applyFill="1" applyBorder="1" applyAlignment="1">
      <alignment horizontal="left" vertical="center" wrapText="1"/>
    </xf>
    <xf numFmtId="0" fontId="9" fillId="0" borderId="0" xfId="0" applyFont="1" applyAlignment="1">
      <alignment horizontal="left" vertical="center"/>
    </xf>
    <xf numFmtId="0" fontId="9"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13" xfId="0" applyFont="1" applyFill="1" applyBorder="1" applyAlignment="1">
      <alignment horizontal="left" vertical="center" wrapText="1"/>
    </xf>
    <xf numFmtId="0" fontId="9" fillId="2" borderId="113" xfId="0" applyFont="1" applyFill="1" applyBorder="1" applyAlignment="1">
      <alignment horizontal="left" vertical="center"/>
    </xf>
    <xf numFmtId="0" fontId="9" fillId="2" borderId="113" xfId="0" applyFont="1" applyFill="1" applyBorder="1" applyAlignment="1">
      <alignment horizontal="left" vertical="top"/>
    </xf>
    <xf numFmtId="0" fontId="9" fillId="2" borderId="72" xfId="0" applyFont="1" applyFill="1" applyBorder="1"/>
    <xf numFmtId="0" fontId="9" fillId="2" borderId="63" xfId="0" applyFont="1" applyFill="1" applyBorder="1"/>
    <xf numFmtId="0" fontId="9" fillId="2" borderId="113" xfId="0" applyFont="1" applyFill="1" applyBorder="1"/>
    <xf numFmtId="0" fontId="9" fillId="2" borderId="78" xfId="0" applyFont="1" applyFill="1" applyBorder="1"/>
    <xf numFmtId="0" fontId="9" fillId="2" borderId="79" xfId="0" applyFont="1" applyFill="1" applyBorder="1"/>
    <xf numFmtId="0" fontId="9" fillId="2" borderId="79" xfId="0" applyFont="1" applyFill="1" applyBorder="1" applyAlignment="1">
      <alignment horizontal="left" vertical="center" wrapText="1"/>
    </xf>
    <xf numFmtId="0" fontId="9" fillId="2" borderId="116" xfId="0" applyFont="1" applyFill="1" applyBorder="1"/>
    <xf numFmtId="0" fontId="9" fillId="2" borderId="61" xfId="0" applyFont="1" applyFill="1" applyBorder="1"/>
    <xf numFmtId="0" fontId="9" fillId="2" borderId="106" xfId="0" applyFont="1" applyFill="1" applyBorder="1"/>
    <xf numFmtId="0" fontId="9" fillId="0" borderId="0" xfId="0" applyFont="1" applyBorder="1"/>
    <xf numFmtId="0" fontId="0" fillId="2" borderId="0" xfId="0" applyFont="1" applyFill="1"/>
    <xf numFmtId="0" fontId="0" fillId="0" borderId="0" xfId="0" applyFont="1"/>
    <xf numFmtId="0" fontId="14" fillId="2" borderId="0" xfId="0" applyFont="1" applyFill="1"/>
    <xf numFmtId="0" fontId="10" fillId="2" borderId="0" xfId="0" applyFont="1" applyFill="1" applyAlignment="1">
      <alignment horizontal="center" vertical="center" textRotation="90" wrapText="1"/>
    </xf>
    <xf numFmtId="0" fontId="9" fillId="2" borderId="0" xfId="0" applyFont="1" applyFill="1" applyAlignment="1">
      <alignment horizontal="center" vertical="center" textRotation="90"/>
    </xf>
    <xf numFmtId="0" fontId="9" fillId="2" borderId="0" xfId="0" applyFont="1" applyFill="1" applyAlignment="1">
      <alignment horizontal="center" vertical="center"/>
    </xf>
    <xf numFmtId="0" fontId="9" fillId="2" borderId="83"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84" xfId="0" applyFont="1" applyFill="1" applyBorder="1" applyAlignment="1">
      <alignment horizontal="center" vertical="center"/>
    </xf>
    <xf numFmtId="0" fontId="9" fillId="0" borderId="0" xfId="0" applyFont="1" applyAlignment="1">
      <alignment horizontal="center" vertical="center"/>
    </xf>
    <xf numFmtId="0" fontId="15" fillId="2" borderId="85" xfId="0" applyFont="1" applyFill="1" applyBorder="1" applyAlignment="1">
      <alignment horizontal="center" vertical="center" textRotation="90"/>
    </xf>
    <xf numFmtId="0" fontId="9" fillId="2" borderId="86" xfId="0" applyFont="1" applyFill="1" applyBorder="1" applyAlignment="1">
      <alignment vertical="center" wrapText="1"/>
    </xf>
    <xf numFmtId="0" fontId="19" fillId="2" borderId="87" xfId="0" applyFont="1" applyFill="1" applyBorder="1" applyAlignment="1">
      <alignment vertical="center" wrapText="1"/>
    </xf>
    <xf numFmtId="0" fontId="15" fillId="2" borderId="88" xfId="0" applyFont="1" applyFill="1" applyBorder="1" applyAlignment="1">
      <alignment horizontal="center" vertical="center" textRotation="90"/>
    </xf>
    <xf numFmtId="0" fontId="9" fillId="2" borderId="89" xfId="0" applyFont="1" applyFill="1" applyBorder="1" applyAlignment="1">
      <alignment vertical="center" wrapText="1"/>
    </xf>
    <xf numFmtId="0" fontId="19" fillId="2" borderId="82" xfId="0" applyFont="1" applyFill="1" applyBorder="1" applyAlignment="1">
      <alignment vertical="center" wrapText="1"/>
    </xf>
    <xf numFmtId="0" fontId="15" fillId="2" borderId="88" xfId="0" applyFont="1" applyFill="1" applyBorder="1" applyAlignment="1">
      <alignment horizontal="center" vertical="center" textRotation="90" wrapText="1"/>
    </xf>
    <xf numFmtId="0" fontId="0" fillId="2" borderId="0" xfId="0" applyFont="1" applyFill="1" applyBorder="1"/>
    <xf numFmtId="0" fontId="0" fillId="2" borderId="0" xfId="0" applyFont="1" applyFill="1" applyAlignment="1">
      <alignment horizontal="center" vertical="center" wrapText="1"/>
    </xf>
    <xf numFmtId="0" fontId="0" fillId="2" borderId="1" xfId="0" applyFont="1" applyFill="1" applyBorder="1"/>
    <xf numFmtId="0" fontId="0" fillId="0" borderId="0" xfId="0" applyFont="1" applyFill="1"/>
    <xf numFmtId="0" fontId="0" fillId="2"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Alignment="1">
      <alignment horizontal="center" vertical="center" wrapText="1"/>
    </xf>
    <xf numFmtId="3" fontId="0" fillId="4" borderId="25" xfId="0" applyNumberFormat="1" applyFont="1" applyFill="1" applyBorder="1"/>
    <xf numFmtId="3" fontId="0" fillId="4" borderId="27" xfId="0" applyNumberFormat="1" applyFont="1" applyFill="1" applyBorder="1"/>
    <xf numFmtId="3" fontId="0" fillId="4" borderId="28" xfId="0" applyNumberFormat="1" applyFont="1" applyFill="1" applyBorder="1"/>
    <xf numFmtId="3" fontId="0" fillId="4" borderId="3" xfId="0" applyNumberFormat="1" applyFont="1" applyFill="1" applyBorder="1"/>
    <xf numFmtId="3" fontId="0" fillId="2" borderId="35" xfId="0" applyNumberFormat="1" applyFont="1" applyFill="1" applyBorder="1"/>
    <xf numFmtId="3" fontId="0" fillId="2" borderId="37" xfId="0" applyNumberFormat="1" applyFont="1" applyFill="1" applyBorder="1"/>
    <xf numFmtId="3" fontId="0" fillId="2" borderId="38" xfId="0" applyNumberFormat="1" applyFont="1" applyFill="1" applyBorder="1"/>
    <xf numFmtId="3" fontId="0" fillId="2" borderId="39" xfId="0" applyNumberFormat="1" applyFont="1" applyFill="1" applyBorder="1"/>
    <xf numFmtId="3" fontId="0" fillId="2" borderId="25" xfId="0" applyNumberFormat="1" applyFont="1" applyFill="1" applyBorder="1"/>
    <xf numFmtId="3" fontId="0" fillId="2" borderId="27" xfId="0" applyNumberFormat="1" applyFont="1" applyFill="1" applyBorder="1"/>
    <xf numFmtId="3" fontId="0" fillId="2" borderId="28" xfId="0" applyNumberFormat="1" applyFont="1" applyFill="1" applyBorder="1"/>
    <xf numFmtId="3" fontId="0" fillId="2" borderId="41" xfId="0" applyNumberFormat="1" applyFont="1" applyFill="1" applyBorder="1"/>
    <xf numFmtId="3" fontId="0" fillId="4" borderId="35" xfId="0" applyNumberFormat="1" applyFont="1" applyFill="1" applyBorder="1"/>
    <xf numFmtId="3" fontId="0" fillId="4" borderId="37" xfId="0" applyNumberFormat="1" applyFont="1" applyFill="1" applyBorder="1"/>
    <xf numFmtId="3" fontId="0" fillId="4" borderId="38" xfId="0" applyNumberFormat="1" applyFont="1" applyFill="1" applyBorder="1"/>
    <xf numFmtId="3" fontId="0" fillId="4" borderId="39" xfId="0" applyNumberFormat="1" applyFont="1" applyFill="1" applyBorder="1"/>
    <xf numFmtId="3" fontId="0" fillId="2" borderId="19" xfId="0" applyNumberFormat="1" applyFont="1" applyFill="1" applyBorder="1"/>
    <xf numFmtId="3" fontId="0" fillId="2" borderId="21" xfId="0" applyNumberFormat="1" applyFont="1" applyFill="1" applyBorder="1"/>
    <xf numFmtId="3" fontId="0" fillId="2" borderId="22" xfId="0" applyNumberFormat="1" applyFont="1" applyFill="1" applyBorder="1"/>
    <xf numFmtId="3" fontId="0" fillId="2" borderId="52" xfId="0" applyNumberFormat="1" applyFont="1" applyFill="1" applyBorder="1"/>
    <xf numFmtId="3" fontId="0" fillId="2" borderId="54" xfId="0" applyNumberFormat="1" applyFont="1" applyFill="1" applyBorder="1"/>
    <xf numFmtId="3" fontId="0" fillId="2" borderId="56" xfId="0" applyNumberFormat="1" applyFont="1" applyFill="1" applyBorder="1"/>
    <xf numFmtId="3" fontId="0" fillId="2" borderId="57" xfId="0" applyNumberFormat="1" applyFont="1" applyFill="1" applyBorder="1"/>
    <xf numFmtId="3" fontId="0" fillId="2" borderId="58" xfId="0" applyNumberFormat="1" applyFont="1" applyFill="1" applyBorder="1"/>
    <xf numFmtId="3" fontId="0" fillId="4" borderId="8" xfId="0" applyNumberFormat="1" applyFont="1" applyFill="1" applyBorder="1"/>
    <xf numFmtId="3" fontId="0" fillId="4" borderId="59" xfId="0" applyNumberFormat="1" applyFont="1" applyFill="1" applyBorder="1"/>
    <xf numFmtId="0" fontId="0" fillId="0" borderId="0" xfId="0" applyFont="1" applyBorder="1"/>
    <xf numFmtId="0" fontId="9" fillId="2" borderId="0" xfId="0" applyFont="1" applyFill="1" applyAlignment="1">
      <alignment horizontal="center" vertical="center" wrapText="1"/>
    </xf>
    <xf numFmtId="0" fontId="21" fillId="2" borderId="0" xfId="0" applyFont="1" applyFill="1" applyBorder="1"/>
    <xf numFmtId="0" fontId="22" fillId="2" borderId="0" xfId="0" applyFont="1" applyFill="1" applyAlignment="1">
      <alignment horizontal="center" vertical="center" wrapText="1"/>
    </xf>
    <xf numFmtId="0" fontId="22" fillId="2" borderId="0" xfId="0" applyFont="1" applyFill="1" applyAlignment="1">
      <alignment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Alignment="1">
      <alignment horizontal="center" vertical="center" wrapText="1"/>
    </xf>
    <xf numFmtId="0" fontId="24" fillId="0" borderId="13" xfId="0" applyFont="1" applyFill="1" applyBorder="1" applyAlignment="1">
      <alignment horizontal="right" wrapText="1"/>
    </xf>
    <xf numFmtId="0" fontId="25" fillId="0" borderId="18" xfId="0" applyFont="1" applyFill="1" applyBorder="1" applyAlignment="1">
      <alignment horizontal="right" wrapText="1"/>
    </xf>
    <xf numFmtId="0" fontId="26" fillId="3" borderId="0" xfId="0" applyFont="1" applyFill="1" applyBorder="1" applyAlignment="1">
      <alignment horizontal="right" vertical="center" wrapText="1"/>
    </xf>
    <xf numFmtId="0" fontId="18" fillId="3" borderId="0" xfId="0" applyFont="1" applyFill="1" applyBorder="1" applyAlignment="1">
      <alignment horizontal="right" wrapText="1"/>
    </xf>
    <xf numFmtId="0" fontId="9" fillId="4" borderId="24" xfId="0" applyFont="1" applyFill="1" applyBorder="1" applyAlignment="1">
      <alignment horizontal="right" wrapText="1"/>
    </xf>
    <xf numFmtId="0" fontId="28" fillId="4" borderId="24" xfId="0" applyFont="1" applyFill="1" applyBorder="1" applyAlignment="1">
      <alignment horizontal="right" wrapText="1"/>
    </xf>
    <xf numFmtId="0" fontId="28" fillId="4" borderId="30" xfId="0" applyFont="1" applyFill="1" applyBorder="1" applyAlignment="1">
      <alignment horizontal="right" wrapText="1"/>
    </xf>
    <xf numFmtId="0" fontId="9" fillId="2" borderId="34" xfId="0" applyFont="1" applyFill="1" applyBorder="1" applyAlignment="1">
      <alignment horizontal="right" wrapText="1"/>
    </xf>
    <xf numFmtId="0" fontId="9" fillId="2" borderId="40" xfId="0" applyFont="1" applyFill="1" applyBorder="1" applyAlignment="1">
      <alignment horizontal="right" wrapText="1"/>
    </xf>
    <xf numFmtId="0" fontId="28" fillId="2" borderId="40" xfId="0" applyFont="1" applyFill="1" applyBorder="1" applyAlignment="1">
      <alignment horizontal="right" wrapText="1"/>
    </xf>
    <xf numFmtId="0" fontId="28" fillId="2" borderId="42" xfId="0" applyFont="1" applyFill="1" applyBorder="1" applyAlignment="1">
      <alignment horizontal="right" wrapText="1"/>
    </xf>
    <xf numFmtId="0" fontId="9" fillId="4" borderId="34" xfId="0" applyFont="1" applyFill="1" applyBorder="1" applyAlignment="1">
      <alignment horizontal="right" wrapText="1"/>
    </xf>
    <xf numFmtId="0" fontId="9" fillId="4" borderId="27" xfId="0" applyFont="1" applyFill="1" applyBorder="1" applyAlignment="1">
      <alignment horizontal="right" wrapText="1"/>
    </xf>
    <xf numFmtId="0" fontId="28" fillId="4" borderId="47" xfId="0" applyFont="1" applyFill="1" applyBorder="1" applyAlignment="1">
      <alignment horizontal="right" wrapText="1"/>
    </xf>
    <xf numFmtId="0" fontId="9" fillId="2" borderId="21" xfId="0" applyFont="1" applyFill="1" applyBorder="1" applyAlignment="1">
      <alignment horizontal="right" wrapText="1"/>
    </xf>
    <xf numFmtId="0" fontId="9" fillId="2" borderId="53" xfId="0" applyFont="1" applyFill="1" applyBorder="1" applyAlignment="1">
      <alignment horizontal="right" wrapText="1"/>
    </xf>
    <xf numFmtId="0" fontId="28" fillId="2" borderId="30" xfId="0" applyFont="1" applyFill="1" applyBorder="1" applyAlignment="1">
      <alignment horizontal="right" wrapText="1"/>
    </xf>
    <xf numFmtId="164" fontId="29" fillId="4" borderId="25" xfId="0" applyNumberFormat="1" applyFont="1" applyFill="1" applyBorder="1"/>
    <xf numFmtId="164" fontId="30" fillId="4" borderId="26" xfId="0" applyNumberFormat="1" applyFont="1" applyFill="1" applyBorder="1"/>
    <xf numFmtId="164" fontId="29" fillId="4" borderId="27" xfId="0" applyNumberFormat="1" applyFont="1" applyFill="1" applyBorder="1"/>
    <xf numFmtId="164" fontId="29" fillId="4" borderId="28" xfId="0" applyNumberFormat="1" applyFont="1" applyFill="1" applyBorder="1"/>
    <xf numFmtId="164" fontId="29" fillId="4" borderId="3" xfId="0" applyNumberFormat="1" applyFont="1" applyFill="1" applyBorder="1"/>
    <xf numFmtId="164" fontId="29" fillId="4" borderId="31" xfId="0" applyNumberFormat="1" applyFont="1" applyFill="1" applyBorder="1"/>
    <xf numFmtId="164" fontId="30" fillId="4" borderId="32" xfId="0" applyNumberFormat="1" applyFont="1" applyFill="1" applyBorder="1"/>
    <xf numFmtId="164" fontId="29" fillId="4" borderId="30" xfId="0" applyNumberFormat="1" applyFont="1" applyFill="1" applyBorder="1"/>
    <xf numFmtId="164" fontId="29" fillId="4" borderId="33" xfId="0" applyNumberFormat="1" applyFont="1" applyFill="1" applyBorder="1"/>
    <xf numFmtId="164" fontId="29" fillId="5" borderId="1" xfId="0" applyNumberFormat="1" applyFont="1" applyFill="1" applyBorder="1"/>
    <xf numFmtId="164" fontId="29" fillId="2" borderId="25" xfId="0" applyNumberFormat="1" applyFont="1" applyFill="1" applyBorder="1"/>
    <xf numFmtId="164" fontId="30" fillId="2" borderId="26" xfId="0" applyNumberFormat="1" applyFont="1" applyFill="1" applyBorder="1"/>
    <xf numFmtId="164" fontId="29" fillId="2" borderId="27" xfId="0" applyNumberFormat="1" applyFont="1" applyFill="1" applyBorder="1"/>
    <xf numFmtId="164" fontId="29" fillId="2" borderId="28" xfId="0" applyNumberFormat="1" applyFont="1" applyFill="1" applyBorder="1"/>
    <xf numFmtId="164" fontId="29" fillId="2" borderId="3" xfId="0" applyNumberFormat="1" applyFont="1" applyFill="1" applyBorder="1"/>
    <xf numFmtId="164" fontId="29" fillId="2" borderId="43" xfId="0" applyNumberFormat="1" applyFont="1" applyFill="1" applyBorder="1"/>
    <xf numFmtId="164" fontId="30" fillId="2" borderId="44" xfId="0" applyNumberFormat="1" applyFont="1" applyFill="1" applyBorder="1"/>
    <xf numFmtId="164" fontId="29" fillId="2" borderId="45" xfId="0" applyNumberFormat="1" applyFont="1" applyFill="1" applyBorder="1"/>
    <xf numFmtId="164" fontId="29" fillId="2" borderId="46" xfId="0" applyNumberFormat="1" applyFont="1" applyFill="1" applyBorder="1"/>
    <xf numFmtId="164" fontId="29" fillId="6" borderId="7" xfId="0" applyNumberFormat="1" applyFont="1" applyFill="1" applyBorder="1"/>
    <xf numFmtId="164" fontId="29" fillId="4" borderId="48" xfId="0" applyNumberFormat="1" applyFont="1" applyFill="1" applyBorder="1"/>
    <xf numFmtId="164" fontId="30" fillId="4" borderId="49" xfId="0" applyNumberFormat="1" applyFont="1" applyFill="1" applyBorder="1"/>
    <xf numFmtId="164" fontId="29" fillId="4" borderId="50" xfId="0" applyNumberFormat="1" applyFont="1" applyFill="1" applyBorder="1"/>
    <xf numFmtId="164" fontId="29" fillId="4" borderId="51" xfId="0" applyNumberFormat="1" applyFont="1" applyFill="1" applyBorder="1"/>
    <xf numFmtId="164" fontId="29" fillId="4" borderId="41" xfId="0" applyNumberFormat="1" applyFont="1" applyFill="1" applyBorder="1"/>
    <xf numFmtId="164" fontId="29" fillId="2" borderId="31" xfId="0" applyNumberFormat="1" applyFont="1" applyFill="1" applyBorder="1"/>
    <xf numFmtId="164" fontId="30" fillId="2" borderId="32" xfId="0" applyNumberFormat="1" applyFont="1" applyFill="1" applyBorder="1"/>
    <xf numFmtId="164" fontId="29" fillId="2" borderId="30" xfId="0" applyNumberFormat="1" applyFont="1" applyFill="1" applyBorder="1"/>
    <xf numFmtId="164" fontId="29" fillId="2" borderId="33" xfId="0" applyNumberFormat="1" applyFont="1" applyFill="1" applyBorder="1"/>
    <xf numFmtId="0" fontId="27" fillId="2" borderId="4"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4" borderId="5"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4" fillId="2" borderId="0" xfId="0" applyFont="1" applyFill="1"/>
    <xf numFmtId="0" fontId="23" fillId="2" borderId="0" xfId="0" applyFont="1" applyFill="1" applyBorder="1" applyAlignment="1">
      <alignment horizontal="right" vertical="center" wrapText="1"/>
    </xf>
    <xf numFmtId="3" fontId="6" fillId="0" borderId="0" xfId="0" applyNumberFormat="1" applyFont="1" applyFill="1" applyBorder="1" applyAlignment="1">
      <alignment horizontal="right" vertical="center"/>
    </xf>
    <xf numFmtId="0" fontId="27" fillId="4" borderId="23" xfId="0" applyFont="1" applyFill="1" applyBorder="1" applyAlignment="1">
      <alignment horizontal="left" vertical="center" wrapText="1"/>
    </xf>
    <xf numFmtId="0" fontId="27" fillId="4" borderId="29" xfId="0" applyFont="1" applyFill="1" applyBorder="1" applyAlignment="1">
      <alignment horizontal="left" vertical="center" wrapText="1"/>
    </xf>
    <xf numFmtId="0" fontId="11" fillId="2" borderId="80" xfId="0" applyFont="1" applyFill="1" applyBorder="1" applyAlignment="1">
      <alignment horizontal="center"/>
    </xf>
    <xf numFmtId="0" fontId="11" fillId="2" borderId="81" xfId="0" applyFont="1" applyFill="1" applyBorder="1" applyAlignment="1">
      <alignment horizontal="center"/>
    </xf>
    <xf numFmtId="0" fontId="11" fillId="2" borderId="82" xfId="0" applyFont="1" applyFill="1" applyBorder="1" applyAlignment="1">
      <alignment horizontal="center"/>
    </xf>
    <xf numFmtId="14" fontId="2" fillId="2" borderId="91" xfId="0" applyNumberFormat="1" applyFont="1" applyFill="1" applyBorder="1" applyAlignment="1">
      <alignment horizontal="center" vertical="center" textRotation="90"/>
    </xf>
    <xf numFmtId="14" fontId="2" fillId="2" borderId="63" xfId="0" applyNumberFormat="1" applyFont="1" applyFill="1" applyBorder="1" applyAlignment="1">
      <alignment horizontal="center" vertical="center" textRotation="90"/>
    </xf>
    <xf numFmtId="14" fontId="2" fillId="2" borderId="105" xfId="0" applyNumberFormat="1" applyFont="1" applyFill="1" applyBorder="1" applyAlignment="1">
      <alignment horizontal="center" vertical="center" textRotation="90"/>
    </xf>
    <xf numFmtId="0" fontId="12" fillId="2" borderId="61" xfId="0" applyFont="1" applyFill="1" applyBorder="1"/>
    <xf numFmtId="0" fontId="9" fillId="2" borderId="90" xfId="0" applyFont="1" applyFill="1" applyBorder="1" applyAlignment="1">
      <alignment horizontal="center" vertical="center" wrapText="1"/>
    </xf>
    <xf numFmtId="0" fontId="9" fillId="2" borderId="96" xfId="0" applyFont="1" applyFill="1" applyBorder="1" applyAlignment="1">
      <alignment horizontal="center" vertical="center" wrapText="1"/>
    </xf>
    <xf numFmtId="0" fontId="9" fillId="2" borderId="91"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9" fillId="2" borderId="93" xfId="0" applyFont="1" applyFill="1" applyBorder="1" applyAlignment="1">
      <alignment horizontal="center" vertical="center" wrapText="1"/>
    </xf>
    <xf numFmtId="0" fontId="9" fillId="2" borderId="94"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9" fillId="2" borderId="84" xfId="0" applyFont="1" applyFill="1" applyBorder="1" applyAlignment="1">
      <alignment horizontal="center" vertical="center" wrapText="1"/>
    </xf>
    <xf numFmtId="0" fontId="9" fillId="2" borderId="97" xfId="0" applyFont="1" applyFill="1" applyBorder="1" applyAlignment="1">
      <alignment horizontal="left" vertical="center" wrapText="1"/>
    </xf>
    <xf numFmtId="0" fontId="9" fillId="2" borderId="99" xfId="0" applyFont="1" applyFill="1" applyBorder="1" applyAlignment="1">
      <alignment horizontal="left" vertical="center" wrapText="1"/>
    </xf>
    <xf numFmtId="14" fontId="2" fillId="2" borderId="67" xfId="0" applyNumberFormat="1" applyFont="1" applyFill="1" applyBorder="1" applyAlignment="1">
      <alignment horizontal="center" vertical="center" textRotation="90"/>
    </xf>
    <xf numFmtId="14" fontId="2" fillId="2" borderId="72" xfId="0" applyNumberFormat="1" applyFont="1" applyFill="1" applyBorder="1" applyAlignment="1">
      <alignment horizontal="center" vertical="center" textRotation="90"/>
    </xf>
    <xf numFmtId="14" fontId="2" fillId="2" borderId="103" xfId="0" applyNumberFormat="1" applyFont="1" applyFill="1" applyBorder="1" applyAlignment="1">
      <alignment horizontal="center" vertical="center" textRotation="90"/>
    </xf>
    <xf numFmtId="0" fontId="13" fillId="2" borderId="107" xfId="0" applyFont="1" applyFill="1" applyBorder="1" applyAlignment="1">
      <alignment horizontal="left" vertical="center" wrapText="1"/>
    </xf>
    <xf numFmtId="0" fontId="13" fillId="2" borderId="112" xfId="0" applyFont="1" applyFill="1" applyBorder="1" applyAlignment="1">
      <alignment horizontal="left" vertical="center" wrapText="1"/>
    </xf>
    <xf numFmtId="0" fontId="13" fillId="2" borderId="114" xfId="0" applyFont="1" applyFill="1" applyBorder="1" applyAlignment="1">
      <alignment horizontal="left" vertical="center" wrapText="1"/>
    </xf>
    <xf numFmtId="0" fontId="9" fillId="2" borderId="62" xfId="0" applyFont="1" applyFill="1" applyBorder="1" applyAlignment="1">
      <alignment horizontal="center" vertical="center" wrapText="1"/>
    </xf>
    <xf numFmtId="0" fontId="9" fillId="2" borderId="115" xfId="0" applyFont="1" applyFill="1" applyBorder="1" applyAlignment="1">
      <alignment horizontal="center" vertical="center" wrapText="1"/>
    </xf>
  </cellXfs>
  <cellStyles count="2">
    <cellStyle name="entry"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BreakPreview" zoomScale="130" zoomScaleNormal="100" zoomScaleSheetLayoutView="130" zoomScalePageLayoutView="82" workbookViewId="0">
      <selection activeCell="I2" sqref="I2"/>
    </sheetView>
  </sheetViews>
  <sheetFormatPr defaultColWidth="9.1796875" defaultRowHeight="14.5" x14ac:dyDescent="0.35"/>
  <cols>
    <col min="1" max="1" width="2.26953125" style="81" customWidth="1"/>
    <col min="2" max="2" width="16.54296875" style="144" customWidth="1"/>
    <col min="3" max="3" width="40.1796875" style="32" customWidth="1"/>
    <col min="4" max="6" width="10.7265625" style="83" customWidth="1"/>
    <col min="7" max="8" width="10.81640625" style="83" customWidth="1"/>
    <col min="9" max="9" width="10.7265625" style="83" customWidth="1"/>
    <col min="10" max="10" width="12" style="83" customWidth="1"/>
    <col min="11" max="11" width="9.81640625" style="83" customWidth="1"/>
    <col min="12" max="12" width="3" style="136" customWidth="1"/>
    <col min="13" max="13" width="9.1796875" style="83" customWidth="1"/>
    <col min="14" max="16384" width="9.1796875" style="83"/>
  </cols>
  <sheetData>
    <row r="1" spans="1:13" ht="5.25" customHeight="1" x14ac:dyDescent="0.35">
      <c r="A1" s="30"/>
      <c r="B1" s="137"/>
      <c r="C1" s="31"/>
      <c r="D1" s="82"/>
      <c r="E1" s="82"/>
      <c r="F1" s="82"/>
      <c r="G1" s="82"/>
      <c r="H1" s="82"/>
      <c r="I1" s="82"/>
      <c r="J1" s="82"/>
      <c r="K1" s="82"/>
      <c r="L1" s="99"/>
      <c r="M1" s="82"/>
    </row>
    <row r="2" spans="1:13" s="2" customFormat="1" ht="23.5" x14ac:dyDescent="0.55000000000000004">
      <c r="A2" s="138" t="s">
        <v>11</v>
      </c>
      <c r="B2" s="139"/>
      <c r="C2" s="140"/>
      <c r="D2" s="1"/>
      <c r="E2" s="1"/>
      <c r="F2" s="1"/>
      <c r="G2" s="1"/>
      <c r="H2" s="1"/>
      <c r="I2" s="1"/>
      <c r="J2" s="1"/>
      <c r="K2" s="1"/>
      <c r="L2" s="19"/>
    </row>
    <row r="3" spans="1:13" s="102" customFormat="1" ht="17" thickBot="1" x14ac:dyDescent="0.4">
      <c r="A3" s="197" t="s">
        <v>46</v>
      </c>
      <c r="B3" s="197"/>
      <c r="C3" s="197"/>
      <c r="D3" s="101"/>
      <c r="E3" s="101"/>
      <c r="F3" s="101"/>
      <c r="G3" s="101"/>
      <c r="H3" s="101"/>
      <c r="I3" s="101"/>
      <c r="J3" s="101"/>
      <c r="K3" s="101"/>
      <c r="L3" s="99"/>
    </row>
    <row r="4" spans="1:13" s="109" customFormat="1" ht="63" customHeight="1" thickTop="1" thickBot="1" x14ac:dyDescent="0.4">
      <c r="A4" s="141"/>
      <c r="B4" s="142"/>
      <c r="C4" s="143"/>
      <c r="D4" s="105" t="s">
        <v>12</v>
      </c>
      <c r="E4" s="106" t="s">
        <v>13</v>
      </c>
      <c r="F4" s="106" t="s">
        <v>14</v>
      </c>
      <c r="G4" s="106" t="s">
        <v>15</v>
      </c>
      <c r="H4" s="106" t="s">
        <v>16</v>
      </c>
      <c r="I4" s="104" t="s">
        <v>17</v>
      </c>
      <c r="J4" s="107" t="s">
        <v>18</v>
      </c>
      <c r="K4" s="108" t="s">
        <v>19</v>
      </c>
      <c r="L4" s="103"/>
      <c r="M4" s="100"/>
    </row>
    <row r="5" spans="1:13" ht="15" customHeight="1" thickTop="1" x14ac:dyDescent="0.35">
      <c r="A5" s="30"/>
      <c r="B5" s="198" t="s">
        <v>20</v>
      </c>
      <c r="C5" s="145" t="s">
        <v>21</v>
      </c>
      <c r="D5" s="3">
        <v>866086</v>
      </c>
      <c r="E5" s="4">
        <v>172791</v>
      </c>
      <c r="F5" s="4">
        <v>136067</v>
      </c>
      <c r="G5" s="4">
        <v>49441</v>
      </c>
      <c r="H5" s="4">
        <v>2328</v>
      </c>
      <c r="I5" s="5">
        <v>0</v>
      </c>
      <c r="J5" s="6">
        <v>360627</v>
      </c>
      <c r="K5" s="199">
        <v>1226713</v>
      </c>
      <c r="L5" s="99"/>
      <c r="M5" s="82"/>
    </row>
    <row r="6" spans="1:13" ht="15" customHeight="1" x14ac:dyDescent="0.35">
      <c r="A6" s="30"/>
      <c r="B6" s="198"/>
      <c r="C6" s="146" t="s">
        <v>22</v>
      </c>
      <c r="D6" s="7">
        <f>D5/K5</f>
        <v>0.70602170189767288</v>
      </c>
      <c r="E6" s="8">
        <f>E5/K5</f>
        <v>0.14085690785049151</v>
      </c>
      <c r="F6" s="8">
        <f>F5/K5</f>
        <v>0.11091999514148786</v>
      </c>
      <c r="G6" s="8">
        <f>G5/K5</f>
        <v>4.0303640704875549E-2</v>
      </c>
      <c r="H6" s="8">
        <f>H5/K5</f>
        <v>1.8977544054721847E-3</v>
      </c>
      <c r="I6" s="9">
        <f>I5/K5</f>
        <v>0</v>
      </c>
      <c r="J6" s="10">
        <f>J5/K5</f>
        <v>0.29397829810232712</v>
      </c>
      <c r="K6" s="199"/>
      <c r="L6" s="99"/>
      <c r="M6" s="82"/>
    </row>
    <row r="7" spans="1:13" s="99" customFormat="1" ht="4.5" customHeight="1" x14ac:dyDescent="0.35">
      <c r="A7" s="30"/>
      <c r="B7" s="147"/>
      <c r="C7" s="148"/>
      <c r="D7" s="11"/>
      <c r="E7" s="11"/>
      <c r="F7" s="11"/>
      <c r="G7" s="11"/>
      <c r="H7" s="11"/>
      <c r="I7" s="11"/>
      <c r="J7" s="11"/>
      <c r="K7" s="12"/>
    </row>
    <row r="8" spans="1:13" ht="18" customHeight="1" x14ac:dyDescent="0.35">
      <c r="A8" s="30"/>
      <c r="B8" s="200" t="s">
        <v>23</v>
      </c>
      <c r="C8" s="149" t="s">
        <v>24</v>
      </c>
      <c r="D8" s="110">
        <v>25816</v>
      </c>
      <c r="E8" s="13">
        <v>19565</v>
      </c>
      <c r="F8" s="13">
        <v>4935</v>
      </c>
      <c r="G8" s="13">
        <v>28</v>
      </c>
      <c r="H8" s="13">
        <v>271</v>
      </c>
      <c r="I8" s="111">
        <v>0</v>
      </c>
      <c r="J8" s="112">
        <v>24799</v>
      </c>
      <c r="K8" s="113">
        <v>50615</v>
      </c>
      <c r="L8" s="99"/>
      <c r="M8" s="82"/>
    </row>
    <row r="9" spans="1:13" ht="18" customHeight="1" x14ac:dyDescent="0.35">
      <c r="A9" s="30"/>
      <c r="B9" s="200"/>
      <c r="C9" s="150" t="s">
        <v>25</v>
      </c>
      <c r="D9" s="162">
        <f>D8/K8</f>
        <v>0.51004642892423191</v>
      </c>
      <c r="E9" s="163">
        <f>E8/K8</f>
        <v>0.38654549046725278</v>
      </c>
      <c r="F9" s="163">
        <f>F8/K8</f>
        <v>9.7500740887088808E-2</v>
      </c>
      <c r="G9" s="163">
        <f>G8/K8</f>
        <v>5.5319569297639039E-4</v>
      </c>
      <c r="H9" s="163">
        <f>H8/K8</f>
        <v>5.3541440284500643E-3</v>
      </c>
      <c r="I9" s="164">
        <v>0</v>
      </c>
      <c r="J9" s="165">
        <f>J8/K8</f>
        <v>0.48995357107576804</v>
      </c>
      <c r="K9" s="166">
        <f>K8/K5</f>
        <v>4.1260669773614526E-2</v>
      </c>
      <c r="L9" s="99"/>
      <c r="M9" s="82"/>
    </row>
    <row r="10" spans="1:13" ht="18" customHeight="1" thickBot="1" x14ac:dyDescent="0.4">
      <c r="A10" s="30"/>
      <c r="B10" s="201"/>
      <c r="C10" s="151" t="s">
        <v>26</v>
      </c>
      <c r="D10" s="167">
        <f>D8/D5</f>
        <v>2.9807663442198581E-2</v>
      </c>
      <c r="E10" s="168">
        <f>E8/E5</f>
        <v>0.11322927698780608</v>
      </c>
      <c r="F10" s="168">
        <f>F8/F5</f>
        <v>3.626889694047785E-2</v>
      </c>
      <c r="G10" s="168">
        <f>G8/G5</f>
        <v>5.6633158714427298E-4</v>
      </c>
      <c r="H10" s="168">
        <f>H8/H5</f>
        <v>0.11640893470790378</v>
      </c>
      <c r="I10" s="169">
        <v>0</v>
      </c>
      <c r="J10" s="170">
        <f>J8/J5</f>
        <v>6.8766343063608654E-2</v>
      </c>
      <c r="K10" s="171"/>
      <c r="L10" s="99"/>
      <c r="M10" s="82"/>
    </row>
    <row r="11" spans="1:13" ht="15" customHeight="1" thickTop="1" x14ac:dyDescent="0.35">
      <c r="A11" s="30"/>
      <c r="B11" s="191" t="s">
        <v>27</v>
      </c>
      <c r="C11" s="152" t="s">
        <v>28</v>
      </c>
      <c r="D11" s="114">
        <v>4254</v>
      </c>
      <c r="E11" s="14">
        <v>2965</v>
      </c>
      <c r="F11" s="14">
        <v>1182</v>
      </c>
      <c r="G11" s="14">
        <v>32</v>
      </c>
      <c r="H11" s="14">
        <v>5</v>
      </c>
      <c r="I11" s="115">
        <v>515</v>
      </c>
      <c r="J11" s="116">
        <v>4699</v>
      </c>
      <c r="K11" s="117">
        <v>8953</v>
      </c>
      <c r="L11" s="99"/>
      <c r="M11" s="82"/>
    </row>
    <row r="12" spans="1:13" ht="15" customHeight="1" x14ac:dyDescent="0.35">
      <c r="A12" s="30"/>
      <c r="B12" s="192"/>
      <c r="C12" s="153" t="s">
        <v>29</v>
      </c>
      <c r="D12" s="118">
        <v>11133</v>
      </c>
      <c r="E12" s="15">
        <v>9525</v>
      </c>
      <c r="F12" s="15">
        <v>3352</v>
      </c>
      <c r="G12" s="15">
        <v>88</v>
      </c>
      <c r="H12" s="15">
        <v>8</v>
      </c>
      <c r="I12" s="119">
        <v>1013</v>
      </c>
      <c r="J12" s="120">
        <v>13986</v>
      </c>
      <c r="K12" s="121">
        <v>25119</v>
      </c>
      <c r="L12" s="99"/>
      <c r="M12" s="82"/>
    </row>
    <row r="13" spans="1:13" ht="14.25" customHeight="1" x14ac:dyDescent="0.35">
      <c r="A13" s="30"/>
      <c r="B13" s="192"/>
      <c r="C13" s="154" t="s">
        <v>30</v>
      </c>
      <c r="D13" s="172">
        <f>D11/D12</f>
        <v>0.38210724872002155</v>
      </c>
      <c r="E13" s="173">
        <f t="shared" ref="E13:K13" si="0">E11/E12</f>
        <v>0.31128608923884515</v>
      </c>
      <c r="F13" s="173">
        <f t="shared" si="0"/>
        <v>0.35262529832935563</v>
      </c>
      <c r="G13" s="173">
        <f t="shared" si="0"/>
        <v>0.36363636363636365</v>
      </c>
      <c r="H13" s="173">
        <f t="shared" si="0"/>
        <v>0.625</v>
      </c>
      <c r="I13" s="174">
        <f t="shared" si="0"/>
        <v>0.50839091806515302</v>
      </c>
      <c r="J13" s="175">
        <f t="shared" si="0"/>
        <v>0.33597883597883599</v>
      </c>
      <c r="K13" s="176">
        <f t="shared" si="0"/>
        <v>0.35642342449938291</v>
      </c>
      <c r="L13" s="99"/>
      <c r="M13" s="82"/>
    </row>
    <row r="14" spans="1:13" ht="14.25" customHeight="1" thickBot="1" x14ac:dyDescent="0.4">
      <c r="A14" s="30"/>
      <c r="B14" s="193"/>
      <c r="C14" s="155" t="s">
        <v>31</v>
      </c>
      <c r="D14" s="177">
        <f>D11/K11</f>
        <v>0.4751479950854462</v>
      </c>
      <c r="E14" s="178">
        <f>E11/K11</f>
        <v>0.33117390818719983</v>
      </c>
      <c r="F14" s="178">
        <f>F11/K11</f>
        <v>0.1320227856584385</v>
      </c>
      <c r="G14" s="178">
        <f>G11/K11</f>
        <v>3.5742209315313303E-3</v>
      </c>
      <c r="H14" s="178">
        <f>H11/K11</f>
        <v>5.5847202055177032E-4</v>
      </c>
      <c r="I14" s="179">
        <f>I11/K11</f>
        <v>5.7522618116832347E-2</v>
      </c>
      <c r="J14" s="180">
        <f>J11/K11</f>
        <v>0.52485200491455375</v>
      </c>
      <c r="K14" s="181"/>
      <c r="L14" s="99"/>
      <c r="M14" s="82"/>
    </row>
    <row r="15" spans="1:13" ht="15" customHeight="1" thickTop="1" x14ac:dyDescent="0.35">
      <c r="A15" s="30"/>
      <c r="B15" s="194" t="s">
        <v>32</v>
      </c>
      <c r="C15" s="156" t="s">
        <v>33</v>
      </c>
      <c r="D15" s="122">
        <v>2065</v>
      </c>
      <c r="E15" s="16">
        <v>4881</v>
      </c>
      <c r="F15" s="16">
        <v>1201</v>
      </c>
      <c r="G15" s="16">
        <v>28</v>
      </c>
      <c r="H15" s="16">
        <v>2</v>
      </c>
      <c r="I15" s="123">
        <v>431</v>
      </c>
      <c r="J15" s="124">
        <v>6543</v>
      </c>
      <c r="K15" s="125">
        <v>8608</v>
      </c>
      <c r="L15" s="99"/>
      <c r="M15" s="82"/>
    </row>
    <row r="16" spans="1:13" ht="15" customHeight="1" x14ac:dyDescent="0.35">
      <c r="A16" s="30"/>
      <c r="B16" s="195"/>
      <c r="C16" s="157" t="s">
        <v>29</v>
      </c>
      <c r="D16" s="110">
        <v>11133</v>
      </c>
      <c r="E16" s="13">
        <v>9525</v>
      </c>
      <c r="F16" s="13">
        <v>3352</v>
      </c>
      <c r="G16" s="13">
        <v>88</v>
      </c>
      <c r="H16" s="13">
        <v>8</v>
      </c>
      <c r="I16" s="111">
        <v>1013</v>
      </c>
      <c r="J16" s="112">
        <v>13986</v>
      </c>
      <c r="K16" s="113">
        <v>25119</v>
      </c>
      <c r="L16" s="99"/>
      <c r="M16" s="82"/>
    </row>
    <row r="17" spans="1:13" ht="15" customHeight="1" x14ac:dyDescent="0.35">
      <c r="A17" s="30"/>
      <c r="B17" s="195"/>
      <c r="C17" s="158" t="s">
        <v>34</v>
      </c>
      <c r="D17" s="182">
        <f t="shared" ref="D17:K17" si="1">D15/D16</f>
        <v>0.18548459534716608</v>
      </c>
      <c r="E17" s="183">
        <f t="shared" si="1"/>
        <v>0.51244094488188974</v>
      </c>
      <c r="F17" s="183">
        <f t="shared" si="1"/>
        <v>0.35829355608591884</v>
      </c>
      <c r="G17" s="183">
        <f t="shared" si="1"/>
        <v>0.31818181818181818</v>
      </c>
      <c r="H17" s="183">
        <f t="shared" si="1"/>
        <v>0.25</v>
      </c>
      <c r="I17" s="184">
        <f t="shared" si="1"/>
        <v>0.42546890424481737</v>
      </c>
      <c r="J17" s="185">
        <f t="shared" si="1"/>
        <v>0.46782496782496785</v>
      </c>
      <c r="K17" s="186">
        <f t="shared" si="1"/>
        <v>0.34268880130578444</v>
      </c>
      <c r="L17" s="99"/>
      <c r="M17" s="82"/>
    </row>
    <row r="18" spans="1:13" ht="15" customHeight="1" thickBot="1" x14ac:dyDescent="0.4">
      <c r="A18" s="30"/>
      <c r="B18" s="196"/>
      <c r="C18" s="151" t="s">
        <v>35</v>
      </c>
      <c r="D18" s="167">
        <f>D15/K15</f>
        <v>0.23989312267657992</v>
      </c>
      <c r="E18" s="168">
        <f>E15/K15</f>
        <v>0.56703066914498146</v>
      </c>
      <c r="F18" s="168">
        <f>F15/K15</f>
        <v>0.13952137546468402</v>
      </c>
      <c r="G18" s="168">
        <f>G15/K15</f>
        <v>3.2527881040892194E-3</v>
      </c>
      <c r="H18" s="168">
        <f>H15/K15</f>
        <v>2.3234200743494423E-4</v>
      </c>
      <c r="I18" s="169">
        <f>I15/K15</f>
        <v>5.0069702602230481E-2</v>
      </c>
      <c r="J18" s="170">
        <f>J15/K15</f>
        <v>0.76010687732342008</v>
      </c>
      <c r="K18" s="171"/>
      <c r="L18" s="99"/>
      <c r="M18" s="82"/>
    </row>
    <row r="19" spans="1:13" ht="15" customHeight="1" thickTop="1" x14ac:dyDescent="0.35">
      <c r="A19" s="30"/>
      <c r="B19" s="191" t="s">
        <v>36</v>
      </c>
      <c r="C19" s="159" t="s">
        <v>37</v>
      </c>
      <c r="D19" s="126">
        <v>35</v>
      </c>
      <c r="E19" s="17">
        <v>88</v>
      </c>
      <c r="F19" s="17">
        <v>29</v>
      </c>
      <c r="G19" s="17">
        <v>0</v>
      </c>
      <c r="H19" s="17">
        <v>0</v>
      </c>
      <c r="I19" s="127">
        <v>3</v>
      </c>
      <c r="J19" s="128">
        <v>120</v>
      </c>
      <c r="K19" s="129">
        <v>155</v>
      </c>
      <c r="L19" s="99"/>
      <c r="M19" s="82"/>
    </row>
    <row r="20" spans="1:13" ht="15" customHeight="1" x14ac:dyDescent="0.35">
      <c r="A20" s="30"/>
      <c r="B20" s="192"/>
      <c r="C20" s="160" t="s">
        <v>38</v>
      </c>
      <c r="D20" s="130">
        <v>2771</v>
      </c>
      <c r="E20" s="18">
        <v>2725</v>
      </c>
      <c r="F20" s="18">
        <v>989</v>
      </c>
      <c r="G20" s="18">
        <v>23</v>
      </c>
      <c r="H20" s="18">
        <v>1</v>
      </c>
      <c r="I20" s="131">
        <v>186</v>
      </c>
      <c r="J20" s="132">
        <v>3924</v>
      </c>
      <c r="K20" s="133">
        <v>6695</v>
      </c>
      <c r="L20" s="99"/>
      <c r="M20" s="82"/>
    </row>
    <row r="21" spans="1:13" ht="15" customHeight="1" x14ac:dyDescent="0.35">
      <c r="A21" s="30"/>
      <c r="B21" s="192"/>
      <c r="C21" s="154" t="s">
        <v>39</v>
      </c>
      <c r="D21" s="172">
        <f t="shared" ref="D21:K21" si="2">D19/D20</f>
        <v>1.2630819198845183E-2</v>
      </c>
      <c r="E21" s="173">
        <f t="shared" si="2"/>
        <v>3.2293577981651375E-2</v>
      </c>
      <c r="F21" s="173">
        <f t="shared" si="2"/>
        <v>2.9322548028311426E-2</v>
      </c>
      <c r="G21" s="173">
        <f t="shared" si="2"/>
        <v>0</v>
      </c>
      <c r="H21" s="173">
        <f t="shared" si="2"/>
        <v>0</v>
      </c>
      <c r="I21" s="174">
        <f t="shared" si="2"/>
        <v>1.6129032258064516E-2</v>
      </c>
      <c r="J21" s="175">
        <f t="shared" si="2"/>
        <v>3.0581039755351681E-2</v>
      </c>
      <c r="K21" s="176">
        <f t="shared" si="2"/>
        <v>2.3151605675877519E-2</v>
      </c>
      <c r="L21" s="99"/>
      <c r="M21" s="82"/>
    </row>
    <row r="22" spans="1:13" ht="15" customHeight="1" thickBot="1" x14ac:dyDescent="0.4">
      <c r="A22" s="30"/>
      <c r="B22" s="193"/>
      <c r="C22" s="161" t="s">
        <v>40</v>
      </c>
      <c r="D22" s="187">
        <f>D19/K19</f>
        <v>0.22580645161290322</v>
      </c>
      <c r="E22" s="188">
        <f>E19/K19</f>
        <v>0.56774193548387097</v>
      </c>
      <c r="F22" s="188">
        <f>F19/K19</f>
        <v>0.18709677419354839</v>
      </c>
      <c r="G22" s="188">
        <f>G19/K19</f>
        <v>0</v>
      </c>
      <c r="H22" s="188">
        <f>H19/K19</f>
        <v>0</v>
      </c>
      <c r="I22" s="189">
        <f>I19/K19</f>
        <v>1.935483870967742E-2</v>
      </c>
      <c r="J22" s="190">
        <f>J19/K19</f>
        <v>0.77419354838709675</v>
      </c>
      <c r="K22" s="181"/>
      <c r="L22" s="99"/>
      <c r="M22" s="82"/>
    </row>
    <row r="23" spans="1:13" ht="15" customHeight="1" thickTop="1" x14ac:dyDescent="0.35">
      <c r="A23" s="30"/>
      <c r="B23" s="194" t="s">
        <v>41</v>
      </c>
      <c r="C23" s="156" t="s">
        <v>42</v>
      </c>
      <c r="D23" s="122">
        <v>25</v>
      </c>
      <c r="E23" s="16">
        <v>36</v>
      </c>
      <c r="F23" s="16">
        <v>15</v>
      </c>
      <c r="G23" s="16">
        <v>1</v>
      </c>
      <c r="H23" s="16">
        <v>0</v>
      </c>
      <c r="I23" s="123">
        <v>1</v>
      </c>
      <c r="J23" s="124">
        <v>53</v>
      </c>
      <c r="K23" s="134">
        <v>78</v>
      </c>
      <c r="L23" s="99"/>
      <c r="M23" s="82"/>
    </row>
    <row r="24" spans="1:13" ht="15" customHeight="1" x14ac:dyDescent="0.35">
      <c r="A24" s="30"/>
      <c r="B24" s="195"/>
      <c r="C24" s="157" t="s">
        <v>43</v>
      </c>
      <c r="D24" s="110">
        <v>6879</v>
      </c>
      <c r="E24" s="13">
        <v>6560</v>
      </c>
      <c r="F24" s="13">
        <v>2170</v>
      </c>
      <c r="G24" s="13">
        <v>56</v>
      </c>
      <c r="H24" s="13">
        <v>3</v>
      </c>
      <c r="I24" s="111">
        <v>498</v>
      </c>
      <c r="J24" s="112">
        <v>9287</v>
      </c>
      <c r="K24" s="135">
        <v>16166</v>
      </c>
      <c r="L24" s="99"/>
      <c r="M24" s="82"/>
    </row>
    <row r="25" spans="1:13" ht="15.75" customHeight="1" x14ac:dyDescent="0.35">
      <c r="A25" s="30"/>
      <c r="B25" s="195"/>
      <c r="C25" s="158" t="s">
        <v>44</v>
      </c>
      <c r="D25" s="182">
        <f>D23/D24</f>
        <v>3.6342491641226924E-3</v>
      </c>
      <c r="E25" s="183">
        <f t="shared" ref="E25:H25" si="3">E23/E24</f>
        <v>5.4878048780487802E-3</v>
      </c>
      <c r="F25" s="183">
        <f t="shared" si="3"/>
        <v>6.9124423963133645E-3</v>
      </c>
      <c r="G25" s="183">
        <f t="shared" si="3"/>
        <v>1.7857142857142856E-2</v>
      </c>
      <c r="H25" s="183">
        <f t="shared" si="3"/>
        <v>0</v>
      </c>
      <c r="I25" s="184">
        <f>I23/I24</f>
        <v>2.008032128514056E-3</v>
      </c>
      <c r="J25" s="185">
        <f>J23/J24</f>
        <v>5.706902121244751E-3</v>
      </c>
      <c r="K25" s="186">
        <f>K23/K24</f>
        <v>4.8249412346900904E-3</v>
      </c>
      <c r="L25" s="99"/>
      <c r="M25" s="82"/>
    </row>
    <row r="26" spans="1:13" ht="15.75" customHeight="1" thickBot="1" x14ac:dyDescent="0.4">
      <c r="A26" s="30"/>
      <c r="B26" s="196"/>
      <c r="C26" s="151" t="s">
        <v>45</v>
      </c>
      <c r="D26" s="167">
        <f>D23/K23</f>
        <v>0.32051282051282054</v>
      </c>
      <c r="E26" s="168">
        <f>E23/K23</f>
        <v>0.46153846153846156</v>
      </c>
      <c r="F26" s="168">
        <f>F23/K23</f>
        <v>0.19230769230769232</v>
      </c>
      <c r="G26" s="168">
        <f>G23/K23</f>
        <v>1.282051282051282E-2</v>
      </c>
      <c r="H26" s="168">
        <f>H23/K23</f>
        <v>0</v>
      </c>
      <c r="I26" s="169">
        <f>I23/K23</f>
        <v>1.282051282051282E-2</v>
      </c>
      <c r="J26" s="170">
        <f>J23/K23</f>
        <v>0.67948717948717952</v>
      </c>
      <c r="K26" s="171"/>
      <c r="L26" s="99"/>
      <c r="M26" s="82"/>
    </row>
    <row r="27" spans="1:13" ht="15" customHeight="1" thickTop="1" x14ac:dyDescent="0.35">
      <c r="A27" s="30"/>
      <c r="B27" s="137"/>
      <c r="C27" s="31"/>
      <c r="D27" s="82"/>
      <c r="E27" s="82"/>
      <c r="F27" s="82"/>
      <c r="G27" s="82"/>
      <c r="H27" s="82"/>
      <c r="I27" s="82"/>
      <c r="J27" s="82"/>
      <c r="K27" s="99"/>
      <c r="L27" s="99"/>
      <c r="M27" s="82"/>
    </row>
    <row r="29" spans="1:13" ht="409.5" customHeight="1" x14ac:dyDescent="0.35"/>
    <row r="30" spans="1:13" ht="409.5" customHeight="1" x14ac:dyDescent="0.35"/>
    <row r="31" spans="1:13" ht="409.5" customHeight="1" x14ac:dyDescent="0.35"/>
    <row r="32" spans="1:13" ht="409.5" customHeight="1" x14ac:dyDescent="0.35"/>
    <row r="33" ht="409.5" customHeight="1" x14ac:dyDescent="0.35"/>
    <row r="34" ht="409.5" customHeight="1" x14ac:dyDescent="0.35"/>
    <row r="35" ht="409.5" customHeight="1" x14ac:dyDescent="0.35"/>
    <row r="36" ht="409.5" customHeight="1" x14ac:dyDescent="0.35"/>
    <row r="46" ht="409.5" customHeight="1" x14ac:dyDescent="0.35"/>
    <row r="62" ht="409.6" customHeight="1" x14ac:dyDescent="0.35"/>
    <row r="63" ht="409.6" customHeight="1" x14ac:dyDescent="0.35"/>
  </sheetData>
  <mergeCells count="8">
    <mergeCell ref="B19:B22"/>
    <mergeCell ref="B23:B26"/>
    <mergeCell ref="A3:C3"/>
    <mergeCell ref="B5:B6"/>
    <mergeCell ref="K5:K6"/>
    <mergeCell ref="B8:B10"/>
    <mergeCell ref="B11:B14"/>
    <mergeCell ref="B15:B18"/>
  </mergeCells>
  <pageMargins left="0.7" right="0.7" top="0.75" bottom="0.75" header="0.3" footer="0.3"/>
  <pageSetup scale="82" orientation="landscape" r:id="rId1"/>
  <rowBreaks count="1" manualBreakCount="1">
    <brk id="27" max="16383" man="1"/>
  </rowBreaks>
  <colBreaks count="1" manualBreakCount="1">
    <brk id="11"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topLeftCell="A8" zoomScale="106" zoomScaleNormal="100" zoomScaleSheetLayoutView="106" workbookViewId="0">
      <selection activeCell="E9" sqref="E9"/>
    </sheetView>
  </sheetViews>
  <sheetFormatPr defaultColWidth="9.1796875" defaultRowHeight="14" x14ac:dyDescent="0.3"/>
  <cols>
    <col min="1" max="1" width="4.26953125" style="21" customWidth="1"/>
    <col min="2" max="2" width="9.453125" style="86" customWidth="1"/>
    <col min="3" max="3" width="23.26953125" style="21" customWidth="1"/>
    <col min="4" max="4" width="154.7265625" style="21" customWidth="1"/>
    <col min="5" max="5" width="5.54296875" style="22" customWidth="1"/>
    <col min="6" max="6" width="9.1796875" style="22" hidden="1" customWidth="1"/>
    <col min="7" max="16384" width="9.1796875" style="22"/>
  </cols>
  <sheetData>
    <row r="1" spans="1:13" s="26" customFormat="1" ht="23" x14ac:dyDescent="0.5">
      <c r="A1" s="84" t="s">
        <v>10</v>
      </c>
      <c r="B1" s="85"/>
      <c r="C1" s="25"/>
      <c r="D1" s="23"/>
      <c r="E1" s="23"/>
      <c r="F1" s="23"/>
      <c r="G1" s="23"/>
      <c r="H1" s="23"/>
      <c r="I1" s="23"/>
      <c r="J1" s="23"/>
      <c r="K1" s="23"/>
      <c r="L1" s="23"/>
      <c r="M1" s="23"/>
    </row>
    <row r="2" spans="1:13" ht="17.5" x14ac:dyDescent="0.35">
      <c r="A2" s="20" t="s">
        <v>9</v>
      </c>
      <c r="E2" s="21"/>
    </row>
    <row r="3" spans="1:13" ht="9.75" customHeight="1" thickBot="1" x14ac:dyDescent="0.35">
      <c r="E3" s="21"/>
    </row>
    <row r="4" spans="1:13" ht="20.25" customHeight="1" thickBot="1" x14ac:dyDescent="0.45">
      <c r="B4" s="202" t="s">
        <v>8</v>
      </c>
      <c r="C4" s="203"/>
      <c r="D4" s="204"/>
      <c r="E4" s="21"/>
    </row>
    <row r="5" spans="1:13" s="91" customFormat="1" ht="28.5" thickBot="1" x14ac:dyDescent="0.4">
      <c r="A5" s="87"/>
      <c r="B5" s="88" t="s">
        <v>7</v>
      </c>
      <c r="C5" s="89" t="s">
        <v>6</v>
      </c>
      <c r="D5" s="90" t="s">
        <v>5</v>
      </c>
      <c r="E5" s="87"/>
    </row>
    <row r="6" spans="1:13" s="49" customFormat="1" ht="409.5" customHeight="1" thickTop="1" thickBot="1" x14ac:dyDescent="0.4">
      <c r="A6" s="43"/>
      <c r="B6" s="92" t="s">
        <v>4</v>
      </c>
      <c r="C6" s="93" t="s">
        <v>103</v>
      </c>
      <c r="D6" s="94" t="s">
        <v>106</v>
      </c>
      <c r="E6" s="43"/>
    </row>
    <row r="7" spans="1:13" s="49" customFormat="1" ht="297" customHeight="1" thickBot="1" x14ac:dyDescent="0.4">
      <c r="A7" s="43"/>
      <c r="B7" s="95" t="s">
        <v>3</v>
      </c>
      <c r="C7" s="96" t="s">
        <v>108</v>
      </c>
      <c r="D7" s="97" t="s">
        <v>107</v>
      </c>
      <c r="E7" s="43"/>
    </row>
    <row r="8" spans="1:13" s="49" customFormat="1" ht="297.75" customHeight="1" thickBot="1" x14ac:dyDescent="0.4">
      <c r="A8" s="43"/>
      <c r="B8" s="95" t="s">
        <v>2</v>
      </c>
      <c r="C8" s="96" t="s">
        <v>104</v>
      </c>
      <c r="D8" s="97" t="s">
        <v>111</v>
      </c>
      <c r="E8" s="43"/>
    </row>
    <row r="9" spans="1:13" s="49" customFormat="1" ht="299.25" customHeight="1" thickBot="1" x14ac:dyDescent="0.4">
      <c r="A9" s="43"/>
      <c r="B9" s="98" t="s">
        <v>1</v>
      </c>
      <c r="C9" s="96" t="s">
        <v>109</v>
      </c>
      <c r="D9" s="97" t="s">
        <v>116</v>
      </c>
      <c r="E9" s="43"/>
    </row>
    <row r="10" spans="1:13" s="49" customFormat="1" ht="279" customHeight="1" thickBot="1" x14ac:dyDescent="0.4">
      <c r="A10" s="43"/>
      <c r="B10" s="98" t="s">
        <v>0</v>
      </c>
      <c r="C10" s="96" t="s">
        <v>105</v>
      </c>
      <c r="D10" s="97" t="s">
        <v>110</v>
      </c>
      <c r="E10" s="43"/>
    </row>
    <row r="11" spans="1:13" x14ac:dyDescent="0.3">
      <c r="E11" s="21"/>
    </row>
  </sheetData>
  <mergeCells count="1">
    <mergeCell ref="B4:D4"/>
  </mergeCells>
  <pageMargins left="0.25" right="0.25" top="0.75" bottom="0.75" header="0.3" footer="0.3"/>
  <pageSetup paperSize="3" scale="67" orientation="landscape" r:id="rId1"/>
  <rowBreaks count="2" manualBreakCount="2">
    <brk id="7" max="3" man="1"/>
    <brk id="10" max="16383"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BreakPreview" topLeftCell="A7" zoomScale="91" zoomScaleNormal="118" zoomScaleSheetLayoutView="91" workbookViewId="0">
      <selection activeCell="I19" sqref="I19"/>
    </sheetView>
  </sheetViews>
  <sheetFormatPr defaultColWidth="9.1796875" defaultRowHeight="14" x14ac:dyDescent="0.3"/>
  <cols>
    <col min="1" max="1" width="9.1796875" style="22"/>
    <col min="2" max="2" width="27.1796875" style="22" customWidth="1"/>
    <col min="3" max="3" width="26" style="22" customWidth="1"/>
    <col min="4" max="5" width="6.7265625" style="22" customWidth="1"/>
    <col min="6" max="6" width="23.54296875" style="22" customWidth="1"/>
    <col min="7" max="7" width="28.453125" style="22" customWidth="1"/>
    <col min="8" max="8" width="28.81640625" style="22" customWidth="1"/>
    <col min="9" max="9" width="49.1796875" style="22" customWidth="1"/>
    <col min="10" max="16384" width="9.1796875" style="22"/>
  </cols>
  <sheetData>
    <row r="1" spans="1:13" x14ac:dyDescent="0.3">
      <c r="A1" s="21"/>
      <c r="B1" s="21"/>
      <c r="C1" s="21"/>
      <c r="D1" s="21"/>
      <c r="E1" s="21"/>
      <c r="F1" s="21"/>
      <c r="G1" s="21"/>
      <c r="H1" s="21"/>
      <c r="I1" s="21"/>
      <c r="J1" s="21"/>
    </row>
    <row r="2" spans="1:13" s="26" customFormat="1" ht="22.5" x14ac:dyDescent="0.45">
      <c r="A2" s="23" t="s">
        <v>10</v>
      </c>
      <c r="B2" s="24"/>
      <c r="C2" s="25"/>
      <c r="D2" s="23"/>
      <c r="E2" s="23"/>
      <c r="F2" s="23"/>
      <c r="G2" s="23"/>
      <c r="H2" s="23"/>
      <c r="I2" s="23"/>
      <c r="J2" s="23"/>
      <c r="K2" s="23"/>
      <c r="L2" s="23"/>
      <c r="M2" s="23"/>
    </row>
    <row r="3" spans="1:13" ht="17.5" x14ac:dyDescent="0.35">
      <c r="A3" s="20" t="s">
        <v>9</v>
      </c>
      <c r="B3" s="21"/>
      <c r="C3" s="21"/>
      <c r="D3" s="21"/>
      <c r="E3" s="21"/>
      <c r="F3" s="21"/>
      <c r="G3" s="21"/>
      <c r="H3" s="21"/>
      <c r="I3" s="21"/>
      <c r="J3" s="21"/>
    </row>
    <row r="4" spans="1:13" x14ac:dyDescent="0.3">
      <c r="A4" s="21"/>
      <c r="B4" s="21"/>
      <c r="C4" s="21"/>
      <c r="D4" s="21"/>
      <c r="E4" s="21"/>
      <c r="F4" s="21"/>
      <c r="G4" s="21"/>
      <c r="H4" s="21"/>
      <c r="I4" s="21"/>
      <c r="J4" s="21"/>
    </row>
    <row r="5" spans="1:13" s="29" customFormat="1" ht="20.5" thickBot="1" x14ac:dyDescent="0.45">
      <c r="A5" s="27" t="s">
        <v>47</v>
      </c>
      <c r="B5" s="208" t="s">
        <v>48</v>
      </c>
      <c r="C5" s="208"/>
      <c r="D5" s="208"/>
      <c r="E5" s="208"/>
      <c r="F5" s="208"/>
      <c r="G5" s="208"/>
      <c r="H5" s="208"/>
      <c r="I5" s="208"/>
      <c r="J5" s="28"/>
    </row>
    <row r="6" spans="1:13" ht="21.75" customHeight="1" thickBot="1" x14ac:dyDescent="0.35">
      <c r="A6" s="21"/>
      <c r="B6" s="30"/>
      <c r="C6" s="30"/>
      <c r="D6" s="30"/>
      <c r="E6" s="30"/>
      <c r="F6" s="30"/>
      <c r="G6" s="30"/>
      <c r="H6" s="30"/>
      <c r="I6" s="30"/>
      <c r="J6" s="21"/>
    </row>
    <row r="7" spans="1:13" s="32" customFormat="1" x14ac:dyDescent="0.3">
      <c r="A7" s="31"/>
      <c r="B7" s="209" t="s">
        <v>49</v>
      </c>
      <c r="C7" s="211" t="s">
        <v>50</v>
      </c>
      <c r="D7" s="213" t="s">
        <v>51</v>
      </c>
      <c r="E7" s="214"/>
      <c r="F7" s="211" t="s">
        <v>52</v>
      </c>
      <c r="G7" s="215" t="s">
        <v>53</v>
      </c>
      <c r="H7" s="211" t="s">
        <v>54</v>
      </c>
      <c r="I7" s="217" t="s">
        <v>55</v>
      </c>
      <c r="J7" s="31"/>
    </row>
    <row r="8" spans="1:13" ht="14.5" thickBot="1" x14ac:dyDescent="0.35">
      <c r="A8" s="21"/>
      <c r="B8" s="210"/>
      <c r="C8" s="212"/>
      <c r="D8" s="33" t="s">
        <v>56</v>
      </c>
      <c r="E8" s="34" t="s">
        <v>57</v>
      </c>
      <c r="F8" s="212"/>
      <c r="G8" s="216"/>
      <c r="H8" s="212"/>
      <c r="I8" s="218"/>
      <c r="J8" s="21"/>
    </row>
    <row r="9" spans="1:13" s="42" customFormat="1" ht="33.75" customHeight="1" thickTop="1" x14ac:dyDescent="0.3">
      <c r="A9" s="35"/>
      <c r="B9" s="219" t="s">
        <v>58</v>
      </c>
      <c r="C9" s="36" t="s">
        <v>59</v>
      </c>
      <c r="D9" s="221">
        <v>43101</v>
      </c>
      <c r="E9" s="37"/>
      <c r="F9" s="38" t="s">
        <v>60</v>
      </c>
      <c r="G9" s="39" t="s">
        <v>61</v>
      </c>
      <c r="H9" s="40" t="s">
        <v>113</v>
      </c>
      <c r="I9" s="41" t="s">
        <v>62</v>
      </c>
      <c r="J9" s="35"/>
    </row>
    <row r="10" spans="1:13" s="49" customFormat="1" ht="34.5" customHeight="1" x14ac:dyDescent="0.35">
      <c r="A10" s="43"/>
      <c r="B10" s="220"/>
      <c r="C10" s="44" t="s">
        <v>63</v>
      </c>
      <c r="D10" s="222"/>
      <c r="E10" s="45"/>
      <c r="F10" s="46" t="s">
        <v>64</v>
      </c>
      <c r="G10" s="47" t="s">
        <v>69</v>
      </c>
      <c r="H10" s="46" t="s">
        <v>65</v>
      </c>
      <c r="I10" s="48" t="s">
        <v>66</v>
      </c>
      <c r="J10" s="43"/>
    </row>
    <row r="11" spans="1:13" s="49" customFormat="1" ht="38.25" customHeight="1" x14ac:dyDescent="0.35">
      <c r="A11" s="43"/>
      <c r="B11" s="220"/>
      <c r="C11" s="44" t="s">
        <v>67</v>
      </c>
      <c r="D11" s="222"/>
      <c r="E11" s="45"/>
      <c r="F11" s="46" t="s">
        <v>68</v>
      </c>
      <c r="G11" s="47" t="s">
        <v>73</v>
      </c>
      <c r="H11" s="46" t="s">
        <v>70</v>
      </c>
      <c r="I11" s="48" t="s">
        <v>71</v>
      </c>
      <c r="J11" s="43"/>
    </row>
    <row r="12" spans="1:13" s="49" customFormat="1" ht="38.25" customHeight="1" x14ac:dyDescent="0.35">
      <c r="A12" s="43"/>
      <c r="B12" s="220"/>
      <c r="C12" s="50"/>
      <c r="D12" s="222"/>
      <c r="E12" s="45"/>
      <c r="F12" s="46" t="s">
        <v>72</v>
      </c>
      <c r="G12" s="47" t="s">
        <v>76</v>
      </c>
      <c r="H12" s="46" t="s">
        <v>112</v>
      </c>
      <c r="I12" s="48" t="s">
        <v>74</v>
      </c>
      <c r="J12" s="43"/>
    </row>
    <row r="13" spans="1:13" s="49" customFormat="1" ht="28" x14ac:dyDescent="0.35">
      <c r="A13" s="43"/>
      <c r="B13" s="220"/>
      <c r="C13" s="51"/>
      <c r="D13" s="222"/>
      <c r="E13" s="45"/>
      <c r="F13" s="46" t="s">
        <v>75</v>
      </c>
      <c r="G13" s="47" t="s">
        <v>112</v>
      </c>
      <c r="H13" s="46"/>
      <c r="I13" s="48"/>
      <c r="J13" s="43"/>
    </row>
    <row r="14" spans="1:13" s="49" customFormat="1" x14ac:dyDescent="0.35">
      <c r="A14" s="43"/>
      <c r="B14" s="220"/>
      <c r="C14" s="52"/>
      <c r="D14" s="222"/>
      <c r="E14" s="45"/>
      <c r="F14" s="46" t="s">
        <v>67</v>
      </c>
      <c r="G14" s="47"/>
      <c r="H14" s="46"/>
      <c r="I14" s="48"/>
      <c r="J14" s="43"/>
    </row>
    <row r="15" spans="1:13" s="49" customFormat="1" ht="24" customHeight="1" x14ac:dyDescent="0.35">
      <c r="A15" s="43"/>
      <c r="B15" s="220"/>
      <c r="C15" s="50"/>
      <c r="D15" s="222"/>
      <c r="E15" s="45"/>
      <c r="F15" s="46" t="s">
        <v>77</v>
      </c>
      <c r="G15" s="47"/>
      <c r="H15" s="46"/>
      <c r="I15" s="48"/>
      <c r="J15" s="43"/>
    </row>
    <row r="16" spans="1:13" s="49" customFormat="1" ht="30.75" customHeight="1" x14ac:dyDescent="0.35">
      <c r="A16" s="43"/>
      <c r="B16" s="220"/>
      <c r="C16" s="51"/>
      <c r="D16" s="222"/>
      <c r="E16" s="45"/>
      <c r="F16" s="46"/>
      <c r="G16" s="47"/>
      <c r="H16" s="46"/>
      <c r="I16" s="48"/>
      <c r="J16" s="43"/>
    </row>
    <row r="17" spans="1:10" s="49" customFormat="1" ht="23.25" customHeight="1" x14ac:dyDescent="0.35">
      <c r="A17" s="43"/>
      <c r="B17" s="220"/>
      <c r="C17" s="52"/>
      <c r="D17" s="222"/>
      <c r="E17" s="45"/>
      <c r="F17" s="46"/>
      <c r="G17" s="47"/>
      <c r="H17" s="46"/>
      <c r="I17" s="48"/>
      <c r="J17" s="43"/>
    </row>
    <row r="18" spans="1:10" s="49" customFormat="1" ht="21.75" customHeight="1" x14ac:dyDescent="0.35">
      <c r="A18" s="43"/>
      <c r="B18" s="220"/>
      <c r="C18" s="50"/>
      <c r="D18" s="222"/>
      <c r="E18" s="45"/>
      <c r="F18" s="46"/>
      <c r="G18" s="47"/>
      <c r="H18" s="46"/>
      <c r="I18" s="48"/>
      <c r="J18" s="43"/>
    </row>
    <row r="19" spans="1:10" s="49" customFormat="1" ht="25.5" customHeight="1" x14ac:dyDescent="0.35">
      <c r="A19" s="43"/>
      <c r="B19" s="220"/>
      <c r="C19" s="50"/>
      <c r="D19" s="222"/>
      <c r="E19" s="45"/>
      <c r="F19" s="46"/>
      <c r="G19" s="47"/>
      <c r="H19" s="46"/>
      <c r="I19" s="48"/>
      <c r="J19" s="43"/>
    </row>
    <row r="20" spans="1:10" s="49" customFormat="1" x14ac:dyDescent="0.35">
      <c r="A20" s="43"/>
      <c r="B20" s="220"/>
      <c r="C20" s="50"/>
      <c r="D20" s="222"/>
      <c r="E20" s="53"/>
      <c r="F20" s="46"/>
      <c r="G20" s="47"/>
      <c r="H20" s="46"/>
      <c r="I20" s="48"/>
      <c r="J20" s="43"/>
    </row>
    <row r="21" spans="1:10" s="49" customFormat="1" ht="14.5" thickBot="1" x14ac:dyDescent="0.4">
      <c r="A21" s="43"/>
      <c r="B21" s="54"/>
      <c r="C21" s="55"/>
      <c r="D21" s="223"/>
      <c r="E21" s="56"/>
      <c r="F21" s="57"/>
      <c r="G21" s="58"/>
      <c r="H21" s="57"/>
      <c r="I21" s="59"/>
      <c r="J21" s="43"/>
    </row>
    <row r="22" spans="1:10" s="65" customFormat="1" ht="45.75" customHeight="1" x14ac:dyDescent="0.35">
      <c r="A22" s="60"/>
      <c r="B22" s="224" t="s">
        <v>78</v>
      </c>
      <c r="C22" s="61" t="s">
        <v>79</v>
      </c>
      <c r="D22" s="205">
        <v>43282</v>
      </c>
      <c r="E22" s="205">
        <v>44377</v>
      </c>
      <c r="F22" s="62" t="s">
        <v>80</v>
      </c>
      <c r="G22" s="63" t="s">
        <v>114</v>
      </c>
      <c r="H22" s="62" t="s">
        <v>81</v>
      </c>
      <c r="I22" s="64" t="s">
        <v>82</v>
      </c>
      <c r="J22" s="60"/>
    </row>
    <row r="23" spans="1:10" s="65" customFormat="1" ht="31.5" customHeight="1" x14ac:dyDescent="0.35">
      <c r="A23" s="60"/>
      <c r="B23" s="225"/>
      <c r="C23" s="66" t="s">
        <v>63</v>
      </c>
      <c r="D23" s="206"/>
      <c r="E23" s="206"/>
      <c r="F23" s="67" t="s">
        <v>83</v>
      </c>
      <c r="G23" s="68"/>
      <c r="H23" s="67" t="s">
        <v>84</v>
      </c>
      <c r="I23" s="69" t="s">
        <v>85</v>
      </c>
      <c r="J23" s="60"/>
    </row>
    <row r="24" spans="1:10" s="65" customFormat="1" ht="28" x14ac:dyDescent="0.35">
      <c r="A24" s="60"/>
      <c r="B24" s="225"/>
      <c r="C24" s="66" t="s">
        <v>67</v>
      </c>
      <c r="D24" s="206"/>
      <c r="E24" s="206"/>
      <c r="F24" s="67" t="s">
        <v>86</v>
      </c>
      <c r="G24" s="68" t="s">
        <v>102</v>
      </c>
      <c r="H24" s="67" t="s">
        <v>87</v>
      </c>
      <c r="I24" s="69" t="s">
        <v>88</v>
      </c>
      <c r="J24" s="60"/>
    </row>
    <row r="25" spans="1:10" s="65" customFormat="1" ht="37.5" customHeight="1" x14ac:dyDescent="0.35">
      <c r="A25" s="60"/>
      <c r="B25" s="225"/>
      <c r="C25" s="66"/>
      <c r="D25" s="206"/>
      <c r="E25" s="206"/>
      <c r="F25" s="67" t="s">
        <v>89</v>
      </c>
      <c r="G25" s="68"/>
      <c r="H25" s="67" t="s">
        <v>90</v>
      </c>
      <c r="I25" s="70" t="s">
        <v>91</v>
      </c>
      <c r="J25" s="60"/>
    </row>
    <row r="26" spans="1:10" s="65" customFormat="1" ht="33.75" customHeight="1" x14ac:dyDescent="0.35">
      <c r="A26" s="60"/>
      <c r="B26" s="225"/>
      <c r="C26" s="66"/>
      <c r="D26" s="206"/>
      <c r="E26" s="206"/>
      <c r="F26" s="67" t="s">
        <v>92</v>
      </c>
      <c r="G26" s="68"/>
      <c r="H26" s="67"/>
      <c r="I26" s="71" t="s">
        <v>115</v>
      </c>
      <c r="J26" s="60"/>
    </row>
    <row r="27" spans="1:10" s="65" customFormat="1" ht="25.5" customHeight="1" x14ac:dyDescent="0.35">
      <c r="A27" s="60"/>
      <c r="B27" s="225"/>
      <c r="C27" s="66"/>
      <c r="D27" s="206"/>
      <c r="E27" s="206"/>
      <c r="F27" s="67" t="s">
        <v>93</v>
      </c>
      <c r="G27" s="68"/>
      <c r="H27" s="67"/>
      <c r="I27" s="70"/>
      <c r="J27" s="60"/>
    </row>
    <row r="28" spans="1:10" s="65" customFormat="1" ht="41.25" customHeight="1" x14ac:dyDescent="0.35">
      <c r="A28" s="60"/>
      <c r="B28" s="225"/>
      <c r="C28" s="66"/>
      <c r="D28" s="206"/>
      <c r="E28" s="206"/>
      <c r="F28" s="67" t="s">
        <v>94</v>
      </c>
      <c r="G28" s="68"/>
      <c r="H28" s="67"/>
      <c r="I28" s="70"/>
      <c r="J28" s="60"/>
    </row>
    <row r="29" spans="1:10" s="65" customFormat="1" ht="41.25" customHeight="1" x14ac:dyDescent="0.35">
      <c r="A29" s="60"/>
      <c r="B29" s="225"/>
      <c r="C29" s="66"/>
      <c r="D29" s="206"/>
      <c r="E29" s="206"/>
      <c r="F29" s="67" t="s">
        <v>95</v>
      </c>
      <c r="G29" s="68"/>
      <c r="H29" s="67"/>
      <c r="I29" s="70"/>
      <c r="J29" s="60"/>
    </row>
    <row r="30" spans="1:10" s="65" customFormat="1" ht="24" customHeight="1" x14ac:dyDescent="0.35">
      <c r="A30" s="60"/>
      <c r="B30" s="225"/>
      <c r="C30" s="227"/>
      <c r="D30" s="206"/>
      <c r="E30" s="206"/>
      <c r="F30" s="67" t="s">
        <v>96</v>
      </c>
      <c r="G30" s="68"/>
      <c r="H30" s="67"/>
      <c r="I30" s="70"/>
      <c r="J30" s="60"/>
    </row>
    <row r="31" spans="1:10" s="65" customFormat="1" ht="24" customHeight="1" x14ac:dyDescent="0.35">
      <c r="A31" s="60"/>
      <c r="B31" s="225"/>
      <c r="C31" s="227"/>
      <c r="D31" s="206"/>
      <c r="E31" s="206"/>
      <c r="F31" s="67" t="s">
        <v>97</v>
      </c>
      <c r="G31" s="68"/>
      <c r="H31" s="67"/>
      <c r="I31" s="70"/>
      <c r="J31" s="60"/>
    </row>
    <row r="32" spans="1:10" s="65" customFormat="1" ht="24" customHeight="1" x14ac:dyDescent="0.35">
      <c r="A32" s="60"/>
      <c r="B32" s="225"/>
      <c r="C32" s="227"/>
      <c r="D32" s="206"/>
      <c r="E32" s="206"/>
      <c r="F32" s="67" t="s">
        <v>98</v>
      </c>
      <c r="G32" s="68"/>
      <c r="H32" s="67"/>
      <c r="I32" s="70"/>
      <c r="J32" s="60"/>
    </row>
    <row r="33" spans="1:10" ht="24" customHeight="1" x14ac:dyDescent="0.3">
      <c r="A33" s="21"/>
      <c r="B33" s="225"/>
      <c r="C33" s="227"/>
      <c r="D33" s="206"/>
      <c r="E33" s="206"/>
      <c r="F33" s="72" t="s">
        <v>99</v>
      </c>
      <c r="G33" s="30"/>
      <c r="H33" s="73"/>
      <c r="I33" s="74"/>
      <c r="J33" s="21"/>
    </row>
    <row r="34" spans="1:10" ht="24" customHeight="1" x14ac:dyDescent="0.3">
      <c r="A34" s="21"/>
      <c r="B34" s="225"/>
      <c r="C34" s="227"/>
      <c r="D34" s="206"/>
      <c r="E34" s="206"/>
      <c r="F34" s="75" t="s">
        <v>100</v>
      </c>
      <c r="G34" s="30"/>
      <c r="H34" s="76"/>
      <c r="I34" s="74"/>
      <c r="J34" s="21"/>
    </row>
    <row r="35" spans="1:10" ht="24" customHeight="1" x14ac:dyDescent="0.3">
      <c r="A35" s="21"/>
      <c r="B35" s="225"/>
      <c r="C35" s="227"/>
      <c r="D35" s="206"/>
      <c r="E35" s="206"/>
      <c r="F35" s="77" t="s">
        <v>101</v>
      </c>
      <c r="G35" s="30"/>
      <c r="H35" s="76"/>
      <c r="I35" s="74"/>
    </row>
    <row r="36" spans="1:10" ht="14.5" thickBot="1" x14ac:dyDescent="0.35">
      <c r="A36" s="21"/>
      <c r="B36" s="226"/>
      <c r="C36" s="228"/>
      <c r="D36" s="207"/>
      <c r="E36" s="207"/>
      <c r="F36" s="78"/>
      <c r="G36" s="79"/>
      <c r="H36" s="78"/>
      <c r="I36" s="80"/>
    </row>
    <row r="37" spans="1:10" s="81" customFormat="1" x14ac:dyDescent="0.3">
      <c r="A37" s="30"/>
      <c r="B37" s="30"/>
      <c r="C37" s="30"/>
      <c r="D37" s="30"/>
      <c r="E37" s="30"/>
      <c r="F37" s="30"/>
      <c r="G37" s="30"/>
      <c r="H37" s="30"/>
      <c r="I37" s="30"/>
    </row>
  </sheetData>
  <mergeCells count="14">
    <mergeCell ref="E22:E36"/>
    <mergeCell ref="B5:I5"/>
    <mergeCell ref="B7:B8"/>
    <mergeCell ref="C7:C8"/>
    <mergeCell ref="D7:E7"/>
    <mergeCell ref="F7:F8"/>
    <mergeCell ref="G7:G8"/>
    <mergeCell ref="H7:H8"/>
    <mergeCell ref="I7:I8"/>
    <mergeCell ref="B9:B20"/>
    <mergeCell ref="D9:D21"/>
    <mergeCell ref="B22:B36"/>
    <mergeCell ref="D22:D36"/>
    <mergeCell ref="C30:C36"/>
  </mergeCells>
  <pageMargins left="0.25" right="0.25" top="0.75" bottom="0.75" header="0.3" footer="0.3"/>
  <pageSetup scale="65" fitToHeight="0" orientation="landscape" r:id="rId1"/>
  <rowBreaks count="1" manualBreakCount="1">
    <brk id="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TEVJRE9TLUNPUlBceWFueTE8L1VzZXJOYW1lPjxEYXRlVGltZT45LzMvMjAxOSAxOjQ3OjQ0IFBNPC9EYXRlVGltZT48TGFiZWxTdHJpbmc+VW5yZXN0cmljdGVkPC9MYWJlbFN0cmluZz48L2l0ZW0+PC9sYWJlbEhpc3Rvcnk+</Value>
</WrappedLabelHistory>
</file>

<file path=customXml/item2.xml><?xml version="1.0" encoding="utf-8"?>
<sisl xmlns:xsi="http://www.w3.org/2001/XMLSchema-instance" xmlns:xsd="http://www.w3.org/2001/XMLSchema" xmlns="http://www.boldonjames.com/2008/01/sie/internal/label" sislVersion="0" policy="c8d5760e-638a-47e8-9e2e-1226c2cb268d" origin="userSelected">
  <element uid="42834bfb-1ec1-4beb-bd64-eb83fb3cb3f3" value=""/>
</sisl>
</file>

<file path=customXml/itemProps1.xml><?xml version="1.0" encoding="utf-8"?>
<ds:datastoreItem xmlns:ds="http://schemas.openxmlformats.org/officeDocument/2006/customXml" ds:itemID="{074BCAFF-9291-4B7F-BC36-1EC3959AB09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5DCCFF0-0D04-44AF-9276-768FDD37CC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ID the Problem</vt:lpstr>
      <vt:lpstr>Action Plan</vt:lpstr>
      <vt:lpstr>AP Worksheet</vt:lpstr>
      <vt:lpstr>'Action Plan'!Print_Area</vt:lpstr>
      <vt:lpstr>'AP Worksheet'!Print_Area</vt:lpstr>
      <vt:lpstr>'ID the Problem'!Print_Area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Wyant, Lenore</dc:creator>
  <cp:lastModifiedBy>Yan Yan</cp:lastModifiedBy>
  <dcterms:created xsi:type="dcterms:W3CDTF">2019-02-04T21:38:20Z</dcterms:created>
  <dcterms:modified xsi:type="dcterms:W3CDTF">2019-09-03T13:48:12Z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9d8f626f-f5e6-464c-bebe-9e17292fea7b</vt:lpwstr>
  </property>
  <property fmtid="{D5CDD505-2E9C-101B-9397-08002B2CF9AE}" pid="3" name="bjSaver">
    <vt:lpwstr>nbvKoaXDIGV0tlJcj3f4wUErg0kjGEK6</vt:lpwstr>
  </property>
  <property fmtid="{D5CDD505-2E9C-101B-9397-08002B2CF9AE}" pid="4" name="bjDocumentLabelXML">
    <vt:lpwstr>&lt;?xml version="1.0" encoding="us-ascii"?&gt;&lt;sisl xmlns:xsi="http://www.w3.org/2001/XMLSchema-instance" xmlns:xsd="http://www.w3.org/2001/XMLSchema" sislVersion="0" policy="c8d5760e-638a-47e8-9e2e-1226c2cb268d" origin="userSelected" xmlns="http://www.boldonj</vt:lpwstr>
  </property>
  <property fmtid="{D5CDD505-2E9C-101B-9397-08002B2CF9AE}" pid="5" name="bjDocumentLabelXML-0">
    <vt:lpwstr>ames.com/2008/01/sie/internal/label"&gt;&lt;element uid="42834bfb-1ec1-4beb-bd64-eb83fb3cb3f3" value="" /&gt;&lt;/sisl&gt;</vt:lpwstr>
  </property>
  <property fmtid="{D5CDD505-2E9C-101B-9397-08002B2CF9AE}" pid="6" name="bjDocumentSecurityLabel">
    <vt:lpwstr>Unrestricted</vt:lpwstr>
  </property>
  <property fmtid="{D5CDD505-2E9C-101B-9397-08002B2CF9AE}" pid="7" name="bjLabelHistoryID">
    <vt:lpwstr>{074BCAFF-9291-4B7F-BC36-1EC3959AB092}</vt:lpwstr>
  </property>
</Properties>
</file>